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Windows\Desktop\2022 MARIJA\PROVEDBENI PROGRAMI IZVJEŠĆA\6. ČAČINCI\"/>
    </mc:Choice>
  </mc:AlternateContent>
  <xr:revisionPtr revIDLastSave="0" documentId="13_ncr:1_{91DA212E-9996-4741-924B-652C693D15E5}"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60" l="1"/>
  <c r="J8"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<sst xmlns="http://schemas.openxmlformats.org/spreadsheetml/2006/main" count="335" uniqueCount="259">
  <si>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</si>
  <si>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</si>
  <si>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</si>
  <si>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</si>
  <si>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</si>
  <si>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</si>
  <si>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</si>
  <si>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</si>
  <si>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</si>
  <si>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</si>
  <si>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</si>
  <si>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</si>
  <si>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</si>
  <si>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</si>
  <si>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</si>
  <si>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</si>
  <si>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</si>
  <si>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</si>
  <si>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</si>
  <si>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</si>
  <si>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</si>
  <si>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</si>
  <si>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</si>
  <si>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</si>
  <si>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</si>
  <si>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</si>
  <si>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</si>
  <si>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</si>
  <si>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</si>
  <si>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</si>
  <si>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</si>
  <si>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</si>
  <si>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</si>
  <si>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</si>
  <si>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</si>
  <si>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</si>
  <si>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</si>
  <si>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</si>
  <si>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</si>
  <si>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</si>
  <si>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</si>
  <si>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</si>
  <si>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</si>
  <si>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</si>
  <si>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</si>
  <si>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</si>
  <si>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</si>
  <si>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</si>
  <si>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</si>
  <si>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</si>
  <si>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</si>
  <si>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</si>
  <si>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</si>
  <si>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</si>
  <si>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</si>
  <si>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</si>
  <si>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</si>
  <si>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</si>
  <si>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</si>
  <si>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</si>
  <si>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</si>
  <si>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</si>
  <si>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</si>
  <si>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</si>
  <si>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</si>
  <si>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</si>
  <si>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</si>
  <si>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</si>
  <si>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</si>
  <si>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</si>
  <si>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</si>
  <si>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</si>
  <si>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</si>
  <si>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</si>
  <si>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</si>
  <si>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</si>
  <si>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</si>
  <si>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</si>
  <si>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</si>
  <si>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</si>
  <si>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</si>
  <si>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</si>
  <si>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</si>
  <si>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</si>
  <si>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</si>
  <si>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</si>
  <si>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</si>
  <si>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</si>
  <si>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</si>
  <si>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</si>
  <si>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</si>
  <si>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</si>
  <si>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</si>
  <si>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</si>
  <si>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</si>
  <si>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</si>
  <si>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</si>
  <si>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</si>
  <si>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</si>
  <si>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</si>
  <si>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</si>
  <si>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</si>
  <si>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</si>
  <si>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</si>
  <si>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</si>
  <si>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</si>
  <si>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</si>
  <si>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</si>
  <si>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</si>
  <si>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</si>
  <si>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</si>
  <si>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</si>
  <si>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</si>
  <si>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</si>
  <si>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</si>
  <si>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</si>
  <si>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</si>
  <si>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</si>
  <si>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</si>
  <si>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</si>
  <si>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</si>
  <si>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</si>
  <si>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</si>
  <si>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</si>
  <si>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</si>
  <si>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</si>
  <si>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</si>
  <si>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</si>
  <si>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</si>
  <si>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</si>
  <si>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</si>
  <si>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</si>
  <si>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</si>
  <si>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</si>
  <si>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</si>
  <si>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</si>
  <si>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</si>
  <si>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</si>
  <si>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</si>
  <si>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</si>
  <si>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</si>
  <si>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</si>
  <si>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</si>
  <si>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</si>
  <si>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</si>
  <si>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</si>
  <si>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</si>
  <si>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</si>
  <si>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</si>
  <si>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</si>
  <si>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</si>
  <si>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</si>
  <si>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</si>
  <si>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</si>
  <si>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</si>
  <si>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</si>
  <si>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</si>
  <si>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</si>
  <si>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</si>
  <si>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</si>
  <si>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</si>
  <si>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</si>
  <si>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</si>
  <si>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</si>
  <si>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</si>
  <si>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</si>
  <si>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</si>
  <si>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</si>
  <si>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</si>
  <si>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</si>
  <si>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</si>
  <si>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</si>
  <si>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</si>
  <si>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</si>
  <si>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</si>
  <si>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</si>
  <si>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</si>
  <si>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</si>
  <si>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</si>
  <si>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</si>
  <si>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OPĆINA ČAČINCI</t>
  </si>
  <si>
    <t>PROVEDEBENI PROGRAM OPĆINE ČAČINCI ZA RAZDOBLJE 2021.-2025.</t>
  </si>
  <si>
    <t>01.01.2022.-30.06.2022.</t>
  </si>
  <si>
    <t>1.</t>
  </si>
  <si>
    <t>SC 2. RAZVIJENI UČINKOVITI INFRASTRUKTURNI SUSTAVI ZA ODRŽIVO KORIŠTENJE PRIRODNIH RESURSA I ZAŠTITE OKOLIŠA</t>
  </si>
  <si>
    <t>Izgradnja javne, komunalne i prometne infrastrukture</t>
  </si>
  <si>
    <t>• Izgradnja sustava odvodnje otpadnih voda
• Izgradnja vodovoda u Drenovcu, Pušini i Humljanima i završetak vodovoda u Čačincima
• Izgradnja javne rasvjete uz državnu cestu D2
• Unaprjeđenje i modernizacija cesta na području općine
• Komunalni projekt Aglomeracija Čačinci – Orahovica</t>
  </si>
  <si>
    <t>Postotak pokrivenosti Općine sustavom odvodnje</t>
  </si>
  <si>
    <t>Broj postavljenih novih rasvjetnih tijela</t>
  </si>
  <si>
    <t>Broj km novoizgrađene mreže vodovoda</t>
  </si>
  <si>
    <t xml:space="preserve">• prosinac 2022.
• prosinac 2022.
• prosinac 2023.
• prosinac 2024.                                                       • prosinac 2024.                         </t>
  </si>
  <si>
    <t>2.</t>
  </si>
  <si>
    <t>• Održavanje javne rasvjete
• Održavanje nerazvrstanih cesta i kanala
• Održavanje groblja i zelenih površina
• Nabava novih armatura za javnu rasvjetu
• Tekući projekt Uštede u električnoj energiji javne rasvjete – ESCO model</t>
  </si>
  <si>
    <t>Održavanje javnih površina i ostale infrastruktur</t>
  </si>
  <si>
    <t xml:space="preserve">• svibanj 2025.
• svibanj 2025.
• svibanj 2025.
• prosinac 2024.                                                 • prosinac 2024. </t>
  </si>
  <si>
    <t>Broj promijenjenih rasvjetnih tijela LED svjetiljkama</t>
  </si>
  <si>
    <t>Iznos ušteda energije ugradnjom štednih žarulja</t>
  </si>
  <si>
    <t>Površina uređenih groblja</t>
  </si>
  <si>
    <t>150.000</t>
  </si>
  <si>
    <r>
      <t>27908 m</t>
    </r>
    <r>
      <rPr>
        <sz val="12"/>
        <rFont val="Calibri"/>
        <family val="2"/>
        <charset val="238"/>
      </rPr>
      <t>²</t>
    </r>
  </si>
  <si>
    <r>
      <t>36541 m</t>
    </r>
    <r>
      <rPr>
        <sz val="12"/>
        <rFont val="Calibri"/>
        <family val="2"/>
        <charset val="238"/>
      </rPr>
      <t>²</t>
    </r>
  </si>
  <si>
    <t>3.</t>
  </si>
  <si>
    <t>SC 2.RAZVIJENI UČINKOVITI INFRASTRUKTURNI SUSTAVI ZA ODRŽIVO KORIŠTENJE PRIRODNIH RESURSA I ZAŠTITE OKOLIŠA</t>
  </si>
  <si>
    <t>Kvalitetno prostorno planiranje i zaštite okoliša</t>
  </si>
  <si>
    <t xml:space="preserve">
• Izgradnja nogostupa – Braće Radića
• Izgradnja i uređenje mjesnih domova na području općine – Bukvik, Paušin, Brezovljani Vojlovički
• Uređenje groblja – staze, izgradnja parkirališta i ograde, izgradnja centralnog križa
• Uređenje škole u Humljanima – Energetska obnova
• Uspostava i uređenje poučne staze Jankovac – Klak te Staze mirisa Bagrema
• Uređenje javnih površina – trgova, igrališta, autobusnih stajališta
• Izrada planova – prostorni plan, DPU, plan zaštite, plan razvoja</t>
  </si>
  <si>
    <t>Broj km izgrađenog nogostupa</t>
  </si>
  <si>
    <t>Broj uređenih mjesnih domova</t>
  </si>
  <si>
    <t>Površina uređenog prostora tržnice</t>
  </si>
  <si>
    <t>2 (Čačinci, Brezovljani V.)</t>
  </si>
  <si>
    <t>4 (Bukvik, Humljani)</t>
  </si>
  <si>
    <r>
      <t>500 m</t>
    </r>
    <r>
      <rPr>
        <sz val="12"/>
        <rFont val="Calibri"/>
        <family val="2"/>
        <charset val="238"/>
      </rPr>
      <t>²</t>
    </r>
  </si>
  <si>
    <t>n/p</t>
  </si>
  <si>
    <t xml:space="preserve">4. </t>
  </si>
  <si>
    <t>SC 3. AKTIVAN I KVALITETAN ŽIVOT STANOVNIKA OPĆINE</t>
  </si>
  <si>
    <t>Unaprjeđenje socijalnih i zdravstvenih usluga</t>
  </si>
  <si>
    <t>• Dodjela pomoći socijalno ugroženim kategorijama 
• Sufinanciranje udruga i događaja
• Sufinanciranje Crvenog križa
• Sufinanciranje sigurne kuće
• Provođenje projekta Zaželi bolji život u općini Čačinci</t>
  </si>
  <si>
    <t xml:space="preserve">• svibanj 2025.
• svibanj 2025.
• svibanj 2025..
• svibanj 2025.                                                    • prosinac 2022. </t>
  </si>
  <si>
    <t>Broj pruženih usluga Crvenog križa korisnicima s područja Općine</t>
  </si>
  <si>
    <t>Broj socijalno ugroženih potpomognutih korisnika</t>
  </si>
  <si>
    <t>5.</t>
  </si>
  <si>
    <t>Izgradnja i opremanje infrastrukture za predškolsko i osnovno obrazovanje</t>
  </si>
  <si>
    <t>• Sufinanciranje – predškolski odgoj, prijevoz polaznika
• Izgradnja dječjeg vrtića
• Sufinanciranje osnovne škole A. G. Matoša
• Sufinanciranje Visoke škole za menadžment u Virovitici</t>
  </si>
  <si>
    <t xml:space="preserve">• svibanj 2025.
• prosinac 2022.
• svibanj 2025.
• svibanj 2025.   </t>
  </si>
  <si>
    <t>Broj djece upisane u dječji vrtić</t>
  </si>
  <si>
    <t>Broj novo izgrađenih objekata</t>
  </si>
  <si>
    <t>Broj polaznika Visoke škole za menadžment u Virovitici</t>
  </si>
  <si>
    <t>Broj učenika kojima se sufinancira prijevoz</t>
  </si>
  <si>
    <t>6.</t>
  </si>
  <si>
    <t>Izgradnja i unaprjeđenje sportsko-rekreacijske infrastrukture i sadržaja</t>
  </si>
  <si>
    <t>• Sufinanciranje udruga i događaja
• Energetska obnova zgrade sportskog doma u Čačincima
• Uređenje pomoćnih nogometnih terena</t>
  </si>
  <si>
    <t>• travanj 2025.
• prosinac 2022.
• prosinac 2022.</t>
  </si>
  <si>
    <t>Broj sufinanciranih sportskih udruga</t>
  </si>
  <si>
    <t>Postotak završenosti projekta Energetske obnove zgrade sportskog doma u Čačincima</t>
  </si>
  <si>
    <t>Broj uređenih pomoćnih nogometnih terena</t>
  </si>
  <si>
    <t>7.</t>
  </si>
  <si>
    <t>Jačanje kapaciteta organizacija civilnog društva</t>
  </si>
  <si>
    <t>• Sufinanciranje udruga i događaja</t>
  </si>
  <si>
    <t>travanj 2025.</t>
  </si>
  <si>
    <t>Broj sufinanciranih udruga</t>
  </si>
  <si>
    <t>Broj sufinanciranih događaja organiziranih od strane udruga</t>
  </si>
  <si>
    <t>8.</t>
  </si>
  <si>
    <t>Obogaćivanje i promicanje kulturnog života</t>
  </si>
  <si>
    <t>• Sufinanciranje udruga i događaja
• Opremanje Hrvatskog doma kulture</t>
  </si>
  <si>
    <t xml:space="preserve">  travanj 2025.
• ožujak 2022.</t>
  </si>
  <si>
    <t>Broj organiziranih događanja u Hrvatskom domu kulture</t>
  </si>
  <si>
    <t>1</t>
  </si>
  <si>
    <t>2</t>
  </si>
  <si>
    <t>3</t>
  </si>
  <si>
    <t>• prosinac 2022.
• prosinac 2024.
• prosinac 2023.
• prosinac 2022.                                                  •  prosinac 2022.                                                • travanj 2025.                                                   • prosinac 2024.</t>
  </si>
  <si>
    <t>Projekt izgradnje sustava odvodnje je usaglašen s poduzećem Voda d.o.o i uključuje radove na trećoj najvećoj fazi izgradnja sustava odvodnje otpadnih voda u Čačincima nije realiziran u izvještajnom razdoblju. Izgradnja/dogradnja i stavljanje u funkciju postojećeg vodovoda u Slatinskom Drenovcu, projekt je usaglašen s komunalnim poduzećem Papuk d.o.o. orahovica i Voda d.o.o. Orahovica, a ostvareni iznos uključuje izradu Elaborata zaštite okoliša u okviru izrade projektne dokumentacije. Rashodi za projektnu dokumentaciju izgradnje sustava vodnogospodarske namjene u okviru Aglomeracije Čačinci orahovica, nisu realizirani u izvještajnom razdoblju</t>
  </si>
  <si>
    <t>28208 m2</t>
  </si>
  <si>
    <t xml:space="preserve">U okviru ovoga projekta planirani su rashodi za sanaciju dotrajalih rasvjetnih mjesta te ugradnju novih rasvjetnih tijela u svrhu povećanja površina pokrivenih javnom rasvjetom. Izvršena je izmjena rasvjetnih tijela sa štedljivijom i ekološki prihvatljivijom LED rasvjetnim tijelima..Ovaj se projekt provodi od 2017. godine, kada je izmijenjena većina rasvetnih tijela u općini Čačinci s novim ekološki prihvatljivijim rješenjima. Ovim je projektom planirana izgradnja javne rasvjete uz državnu cestu D2, postavljanje kandelabera i led rasvjetnih tijela na početku i kaaju naselja Čačinci, čime bi cijeli potez bio pokriven rasvjetnim tijelima. Izgradnja je podijeljena na dvije godine te nije realizirana u izvještajnom razdoblju. Uređenje groblja, sredstva su planirana za završetak izgradnje parkirališta i spojnih staza na groblju u Čačincima te izmjenu ograde te se realizacija odnosi na izgradnju centralnih i spojnih staza groblja u Čačincima. U svrhu daljnjeg uređenja groblja, u okviru ovog projekta planirana je izgradnja jednostrukih i dvostrukih okvira radi jednoobraznosti veličine spomenika </t>
  </si>
  <si>
    <t xml:space="preserve">Za financiranje rada Crvenog križa Zakonom je propisana obvezna stopa od 0,7% ukupnih prihoda poslovanja umanjenih za pomoći i namjenske prihode. U okviru ove aktivnosti financira se rad Gradskog društva Crvenog križa Orahovica koji uz svoju redovnu djelatnost potrebitima dostavljaju prigodne pakete pomoći. Sredstva za dodjelu pomoći socijalno ugroženim kategorijama stanovništva unutar ove aktivnostiostvarena su kroz  Program socijalne skrbi i novčanih pomoći za 2022. godinu na sljedeći način:
- Jednokratne pomoći u novcu 35.700,00
- Jednokratne pomoći u naravi 2.618,26
- Pomoć pri rođenju djeteta 19.000,00
- Pomoć pri kupnji prve nekretnine 20.000,00
- Prehrana djece u školskoj kuhinji 510,00
Projekt Zaželi bolji život II u Općini Čačinci započeo je s provedbom je 23.06.2020. godine s trajanjem od 15 mjeseci odnosno do 23.09.2022. godine.
Projekt je u potpunosti financiran iz ESF od čega je 85% EU sredstava dok  je 15%  iznos nacionalnog sufinanciranja. Ugovorna vrijednost projekta iznosila je 1.113.000,00 kn.
Kroz projekt je na razdoblje od 12 mjeseci  zaposleno 12 žena  starosti iznad 50. godina Zaposlen je koordinator projektnih aktivnosti kod partnera DVD Čačinci
Zaposlene žene brinu o 72 korisnika. Korisnici su mjesečno dobivaju pakete osnovnih higijenskih potrepština. 
Projekt Zaželi bolji život II u Općini Čačinci započeo je s provedbom je 23.06.2020. godine s trajanjem od 15 mjeseci odnosno do 23.09.2022. godine.
Projekt je u potpunosti financiran iz ESF od čega je 85% EU sredstava dok  je 15%  iznos nacionalnog sufinanciranja. Ugovorna vrijednost projekta iznosila je 1.113.000,00 kn.
Kroz projekt je na razdoblje od 12 mjeseci  zaposleno 12 žena  starosti iznad 50. godina Zaposlen je koordinator projektnih aktivnosti kod partnera DVD Čačinci
Zaposlene žene brinu o 72 korisnika. Korisnici su mjesečno dobivaju pakete osnovnih higijenskih potrepština. 
</t>
  </si>
  <si>
    <t>Predškolski odgoj obuhvaća programe odgoja, naobrazbe, zdravstvene zaštite, prehrane i socijalne skrbi koji se ostvaruju u dječjim vrtićima od 2021. godine, u suradnji tri općine Čačinci, Čađavica i Crnac, osnovana je Javna ustanova čiji će se rad i financiranje regulirati tijekom 2021. godine. Iznos ostvaren za ovu aktivnost uključuje  financiranje Javne ustanove Dječji vrtić LIPA Čađavica, Područni odjel Čačinci, uključuje 2/5 troška plaće ravnatelja, djelatnika u računovodstvu, domara, logopeda, ukupne plaće zaposlenih i  materijalne troškove vrtića  samog područnog odjela.  Sufinancira se prijevoza polaznika predškolskog odgoja iz okolnih naselja općine Čačinci i u izvještajnom se razdoblju radilo o jednom polazniku</t>
  </si>
  <si>
    <t>Programom javnih potreba u sportu, pomaže se rad sportskih udruga koje djeluju na području općine Čačinci ili su svojim radom  povezane s općinom Čačinci sa svrhom poticanja i promicanja športa kao zdravog načina života.planirana su sredstva za rad sportskih udruga s područja općine Čačinci, ali i za sportska događanja na području općine Čačinci. Sredstva predviđena za ovu aktivnost raspoređuju  se korisnicima nakon provedenog Natječaja. Potpisani su Ugovori o financiranju s 8 sportskih udruga.</t>
  </si>
  <si>
    <t>Ovim programom utvrđuju  se sredstva za podmirenje osnovnih životnih potreba  i poboljšanje kvalitete života ciljnih skupina, mladih, žena, djece, osoba s invaliditetom, starih i nemoćnih koji nisu obuhvaćeni drugim programima, a usmjerene su smanjenju socijalne isključenosti te razvoju civilnog društva, poboljšanju kvalitete života ciljnih skupina, mladih, žena, djece, branitelja, osoba s invaliditetom, starih i nemoćnih. Sredstva predviđena za ovu aktivnost raspoređuju e se korisnicima nakon provedenog Natječaja, a zaključeni su ugovori s 12 Udruga za 15 Projekata</t>
  </si>
  <si>
    <t>Programom javnih potreba u kulturi obuhvaćaju se svi oblici poticanja i promicanja kulture i kulturnih djelatnosti što pridonose razvitku i unapređivanju svekolikog kulturnog života Općine Čačinci ovisno o potrebama i postignutom razvitku kulture i kulturnih djelatnosti. U okviru ove aktivnosti sredstva su planirana na sljedeći način: RKT župa Presvetoga Trojstva - 40.000,00,  Kulturne manifestacije u kojima je općina Čačinci organizator ili pokrovitelj - 100.000,00, preko Turističke zajednice,  Redovna djelatnost udruga u kulturi - 40.000,00 kn. Osigurana sredstava raspoređuju  se isključivo nakon provedenog natječaja., a dodijeljena su 2 udrugama</t>
  </si>
  <si>
    <t>Ovim su programom obuhvaćeni Projekti i Aktivnost s ciljem obogaćivanja općine Čačinci sadržajima u svrhu povećanja kvalitete života. Izgradnja nogostupa kao i završetak izgradnje, ishođenje uporabne dozvole i stavljanje u funkciju društvenog doma u naselju Bukvik, kao temeljni pokazatelji ove mjere nisu realizirani u izvještajnom razdoblju, dok će se u izgradnju tržnice krenuti po odobrenju projektnog prijedloga iz EU fondova</t>
  </si>
  <si>
    <t>27.07.2022.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</si>
</sst>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
      <sz val="12"/>
      <name val="Calibri"/>
      <family val="2"/>
      <charset val="238"/>
    </font>
    <font>
      <sz val="14"/>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1" fillId="0" borderId="0" applyFont="0" applyFill="0" applyBorder="0" applyAlignment="0" applyProtection="0"/>
  </cellStyleXfs>
  <cellXfs count="24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2" xfId="0" applyFont="1" applyFill="1" applyBorder="1" applyAlignment="1">
      <alignment vertical="center" wrapText="1"/>
    </xf>
    <xf numFmtId="0" fontId="42" fillId="5" borderId="2" xfId="0" applyFont="1" applyFill="1" applyBorder="1" applyAlignment="1">
      <alignment vertical="center" wrapText="1"/>
    </xf>
    <xf numFmtId="9" fontId="45" fillId="8" borderId="36" xfId="18" applyFont="1" applyFill="1" applyBorder="1" applyAlignment="1">
      <alignment vertical="center" wrapText="1"/>
    </xf>
    <xf numFmtId="0" fontId="45" fillId="8" borderId="2" xfId="0" applyNumberFormat="1" applyFont="1" applyFill="1" applyBorder="1" applyAlignment="1">
      <alignment vertical="center" wrapText="1"/>
    </xf>
    <xf numFmtId="9" fontId="45" fillId="8" borderId="2" xfId="18" applyFont="1" applyFill="1" applyBorder="1" applyAlignment="1">
      <alignment vertical="center" wrapText="1"/>
    </xf>
    <xf numFmtId="0" fontId="53" fillId="5" borderId="2" xfId="0" applyFont="1" applyFill="1" applyBorder="1" applyAlignment="1">
      <alignment horizontal="center" vertical="center" wrapText="1"/>
    </xf>
    <xf numFmtId="49" fontId="45" fillId="8" borderId="2" xfId="0" applyNumberFormat="1" applyFont="1" applyFill="1" applyBorder="1" applyAlignment="1">
      <alignment horizontal="right" vertical="center" wrapText="1"/>
    </xf>
    <xf numFmtId="3" fontId="45" fillId="8" borderId="2" xfId="0" applyNumberFormat="1" applyFont="1" applyFill="1" applyBorder="1" applyAlignment="1">
      <alignment horizontal="right" vertical="center" wrapText="1"/>
    </xf>
    <xf numFmtId="0" fontId="45" fillId="8" borderId="2" xfId="0" applyFont="1" applyFill="1" applyBorder="1" applyAlignment="1">
      <alignment horizontal="right" vertical="center" wrapText="1"/>
    </xf>
    <xf numFmtId="0" fontId="42" fillId="5" borderId="2" xfId="0" applyFont="1" applyFill="1" applyBorder="1" applyAlignment="1">
      <alignment horizontal="right" vertical="center" wrapText="1"/>
    </xf>
    <xf numFmtId="3" fontId="42" fillId="5" borderId="2" xfId="0" applyNumberFormat="1" applyFont="1" applyFill="1" applyBorder="1" applyAlignment="1">
      <alignment vertical="center" wrapText="1"/>
    </xf>
    <xf numFmtId="9" fontId="42" fillId="5" borderId="2" xfId="0" applyNumberFormat="1" applyFont="1" applyFill="1" applyBorder="1" applyAlignment="1">
      <alignment vertical="center" wrapText="1"/>
    </xf>
    <xf numFmtId="9" fontId="42" fillId="5" borderId="36" xfId="0" applyNumberFormat="1" applyFont="1" applyFill="1" applyBorder="1" applyAlignment="1">
      <alignmen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16"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16" borderId="7" xfId="0" applyFont="1" applyFill="1" applyBorder="1" applyAlignment="1">
      <alignment horizontal="center" vertical="center" wrapText="1"/>
    </xf>
    <xf numFmtId="0" fontId="44" fillId="16" borderId="15"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165" fontId="42" fillId="5" borderId="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16" xfId="0" applyFont="1" applyFill="1" applyBorder="1" applyAlignment="1">
      <alignment vertical="center" wrapText="1"/>
    </xf>
    <xf numFmtId="0" fontId="44" fillId="8" borderId="16" xfId="0" applyFont="1" applyFill="1" applyBorder="1" applyAlignment="1">
      <alignment vertical="center" wrapText="1"/>
    </xf>
    <xf numFmtId="165" fontId="42" fillId="5" borderId="16" xfId="17" applyNumberFormat="1"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42" t="s">
        <v>45</v>
      </c>
      <c r="B1" s="143"/>
      <c r="C1" s="143"/>
      <c r="D1" s="143"/>
      <c r="E1" s="146"/>
      <c r="F1" s="147"/>
      <c r="G1" s="147"/>
      <c r="H1" s="147"/>
      <c r="I1" s="147"/>
      <c r="J1" s="147"/>
      <c r="K1" s="147"/>
      <c r="L1" s="147"/>
      <c r="M1" s="148"/>
    </row>
    <row r="2" spans="1:13" ht="30.95" customHeight="1" x14ac:dyDescent="0.25">
      <c r="A2" s="142" t="s">
        <v>46</v>
      </c>
      <c r="B2" s="143"/>
      <c r="C2" s="143"/>
      <c r="D2" s="143"/>
      <c r="E2" s="67"/>
      <c r="F2" s="50" t="s">
        <v>47</v>
      </c>
      <c r="G2" s="68"/>
      <c r="H2" s="50" t="s">
        <v>48</v>
      </c>
      <c r="I2" s="68"/>
      <c r="J2" s="39"/>
      <c r="K2" s="39"/>
      <c r="L2" s="39"/>
      <c r="M2" s="40"/>
    </row>
    <row r="3" spans="1:13" ht="30.95" customHeight="1" x14ac:dyDescent="0.25">
      <c r="A3" s="142" t="s">
        <v>49</v>
      </c>
      <c r="B3" s="143"/>
      <c r="C3" s="143" t="s">
        <v>50</v>
      </c>
      <c r="D3" s="143"/>
      <c r="E3" s="146"/>
      <c r="F3" s="147"/>
      <c r="G3" s="147"/>
      <c r="H3" s="147"/>
      <c r="I3" s="147"/>
      <c r="J3" s="147"/>
      <c r="K3" s="147"/>
      <c r="L3" s="147"/>
      <c r="M3" s="148"/>
    </row>
    <row r="4" spans="1:13" ht="30.95" customHeight="1" x14ac:dyDescent="0.25">
      <c r="A4" s="142" t="s">
        <v>51</v>
      </c>
      <c r="B4" s="143"/>
      <c r="C4" s="143"/>
      <c r="D4" s="143"/>
      <c r="E4" s="67"/>
      <c r="F4" s="50" t="s">
        <v>47</v>
      </c>
      <c r="G4" s="68"/>
      <c r="H4" s="50" t="s">
        <v>48</v>
      </c>
      <c r="I4" s="68"/>
      <c r="J4" s="39"/>
      <c r="K4" s="39"/>
      <c r="L4" s="39"/>
      <c r="M4" s="40"/>
    </row>
    <row r="5" spans="1:13" ht="30.95" customHeight="1" x14ac:dyDescent="0.25">
      <c r="A5" s="151" t="s">
        <v>52</v>
      </c>
      <c r="B5" s="152"/>
      <c r="C5" s="152" t="s">
        <v>53</v>
      </c>
      <c r="D5" s="152"/>
      <c r="E5" s="149"/>
      <c r="F5" s="150"/>
      <c r="G5" s="150"/>
      <c r="H5" s="147"/>
      <c r="I5" s="147"/>
      <c r="J5" s="147"/>
      <c r="K5" s="147"/>
      <c r="L5" s="147"/>
      <c r="M5" s="148"/>
    </row>
    <row r="6" spans="1:13" ht="23.25" customHeight="1" x14ac:dyDescent="0.2">
      <c r="A6" s="37"/>
      <c r="B6" s="66"/>
      <c r="C6" s="144" t="s">
        <v>54</v>
      </c>
      <c r="D6" s="144"/>
      <c r="E6" s="144"/>
      <c r="F6" s="144"/>
      <c r="G6" s="145"/>
      <c r="H6" s="153" t="s">
        <v>55</v>
      </c>
      <c r="I6" s="153"/>
      <c r="J6" s="153"/>
      <c r="K6" s="153"/>
      <c r="L6" s="153"/>
      <c r="M6" s="154"/>
    </row>
    <row r="7" spans="1:13" ht="29.1" customHeight="1" x14ac:dyDescent="0.2">
      <c r="A7" s="133" t="s">
        <v>56</v>
      </c>
      <c r="B7" s="133" t="s">
        <v>57</v>
      </c>
      <c r="C7" s="129" t="s">
        <v>58</v>
      </c>
      <c r="D7" s="131" t="s">
        <v>59</v>
      </c>
      <c r="E7" s="131" t="s">
        <v>60</v>
      </c>
      <c r="F7" s="131" t="s">
        <v>61</v>
      </c>
      <c r="G7" s="131" t="s">
        <v>62</v>
      </c>
      <c r="H7" s="132" t="s">
        <v>63</v>
      </c>
      <c r="I7" s="132" t="s">
        <v>64</v>
      </c>
      <c r="J7" s="155" t="s">
        <v>65</v>
      </c>
      <c r="K7" s="156"/>
      <c r="L7" s="155" t="s">
        <v>66</v>
      </c>
      <c r="M7" s="156"/>
    </row>
    <row r="8" spans="1:13" ht="30.95" customHeight="1" x14ac:dyDescent="0.2">
      <c r="A8" s="130"/>
      <c r="B8" s="134"/>
      <c r="C8" s="130"/>
      <c r="D8" s="130"/>
      <c r="E8" s="130"/>
      <c r="F8" s="130"/>
      <c r="G8" s="135"/>
      <c r="H8" s="130"/>
      <c r="I8" s="130"/>
      <c r="J8" s="157"/>
      <c r="K8" s="158"/>
      <c r="L8" s="157" t="s">
        <v>66</v>
      </c>
      <c r="M8" s="158"/>
    </row>
    <row r="9" spans="1:13" ht="30.95" customHeight="1" x14ac:dyDescent="0.2">
      <c r="A9" s="125"/>
      <c r="B9" s="125"/>
      <c r="C9" s="125"/>
      <c r="D9" s="125"/>
      <c r="E9" s="125"/>
      <c r="F9" s="51"/>
      <c r="G9" s="51"/>
      <c r="H9" s="51"/>
      <c r="I9" s="51"/>
      <c r="J9" s="138"/>
      <c r="K9" s="139"/>
      <c r="L9" s="138"/>
      <c r="M9" s="139"/>
    </row>
    <row r="10" spans="1:13" ht="30.95" customHeight="1" x14ac:dyDescent="0.2">
      <c r="A10" s="126"/>
      <c r="B10" s="126"/>
      <c r="C10" s="126"/>
      <c r="D10" s="126"/>
      <c r="E10" s="126"/>
      <c r="F10" s="52"/>
      <c r="G10" s="52"/>
      <c r="H10" s="52"/>
      <c r="I10" s="52"/>
      <c r="J10" s="140"/>
      <c r="K10" s="141"/>
      <c r="L10" s="140"/>
      <c r="M10" s="141"/>
    </row>
    <row r="11" spans="1:13" ht="30.95" customHeight="1" x14ac:dyDescent="0.2">
      <c r="A11" s="127"/>
      <c r="B11" s="127"/>
      <c r="C11" s="127"/>
      <c r="D11" s="127"/>
      <c r="E11" s="127"/>
      <c r="F11" s="53"/>
      <c r="G11" s="53"/>
      <c r="H11" s="53"/>
      <c r="I11" s="53"/>
      <c r="J11" s="136" t="s">
        <v>67</v>
      </c>
      <c r="K11" s="136" t="s">
        <v>68</v>
      </c>
      <c r="L11" s="136" t="s">
        <v>69</v>
      </c>
      <c r="M11" s="136" t="s">
        <v>70</v>
      </c>
    </row>
    <row r="12" spans="1:13" ht="30.95" customHeight="1" x14ac:dyDescent="0.2">
      <c r="A12" s="127"/>
      <c r="B12" s="127"/>
      <c r="C12" s="127"/>
      <c r="D12" s="127"/>
      <c r="E12" s="127"/>
      <c r="F12" s="53"/>
      <c r="G12" s="53"/>
      <c r="H12" s="53"/>
      <c r="I12" s="53"/>
      <c r="J12" s="137"/>
      <c r="K12" s="137"/>
      <c r="L12" s="137"/>
      <c r="M12" s="137"/>
    </row>
    <row r="13" spans="1:13" ht="30.95" customHeight="1" x14ac:dyDescent="0.2">
      <c r="A13" s="127"/>
      <c r="B13" s="127"/>
      <c r="C13" s="127"/>
      <c r="D13" s="127"/>
      <c r="E13" s="127"/>
      <c r="F13" s="53"/>
      <c r="G13" s="53"/>
      <c r="H13" s="53"/>
      <c r="I13" s="53"/>
      <c r="J13" s="138"/>
      <c r="K13" s="139"/>
      <c r="L13" s="138"/>
      <c r="M13" s="139"/>
    </row>
    <row r="14" spans="1:13" ht="30" customHeight="1" x14ac:dyDescent="0.2">
      <c r="A14" s="128"/>
      <c r="B14" s="128"/>
      <c r="C14" s="128"/>
      <c r="D14" s="128"/>
      <c r="E14" s="128"/>
      <c r="F14" s="54"/>
      <c r="G14" s="54"/>
      <c r="H14" s="54"/>
      <c r="I14" s="54"/>
      <c r="J14" s="140"/>
      <c r="K14" s="141"/>
      <c r="L14" s="140"/>
      <c r="M14" s="141"/>
    </row>
    <row r="15" spans="1:13" x14ac:dyDescent="0.2">
      <c r="K15"/>
      <c r="L15"/>
      <c r="M15"/>
    </row>
    <row r="16" spans="1:13" ht="15" x14ac:dyDescent="0.25">
      <c r="C16" s="55" t="s">
        <v>71</v>
      </c>
      <c r="K16"/>
      <c r="L16"/>
      <c r="M16"/>
    </row>
    <row r="17" spans="3:13" ht="14.25" x14ac:dyDescent="0.2">
      <c r="C17" s="124" t="s">
        <v>72</v>
      </c>
      <c r="D17" s="124"/>
      <c r="E17" s="124"/>
      <c r="F17" s="124"/>
      <c r="G17" s="124"/>
      <c r="H17"/>
      <c r="I17"/>
    </row>
    <row r="18" spans="3:13" ht="22.5" customHeight="1" x14ac:dyDescent="0.2">
      <c r="C18" s="56" t="s">
        <v>73</v>
      </c>
      <c r="D18" s="56"/>
      <c r="E18" s="56"/>
      <c r="F18" s="56"/>
      <c r="G18" s="56"/>
      <c r="H18" s="56"/>
      <c r="I18" s="56"/>
      <c r="J18" s="56"/>
      <c r="K18" s="1"/>
      <c r="L18" s="1"/>
      <c r="M18" s="1"/>
    </row>
    <row r="19" spans="3:13" ht="14.25" x14ac:dyDescent="0.2">
      <c r="C19" s="124" t="s">
        <v>74</v>
      </c>
      <c r="D19" s="124"/>
      <c r="E19" s="124"/>
      <c r="F19" s="124"/>
      <c r="G19" s="124"/>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56"/>
      <c r="I29" s="56"/>
      <c r="J29" s="56"/>
      <c r="K29" s="56"/>
      <c r="L29" s="56"/>
      <c r="M29" s="56"/>
    </row>
    <row r="30" spans="3:13" ht="112.5" customHeight="1" x14ac:dyDescent="0.2">
      <c r="C30" s="123" t="s">
        <v>85</v>
      </c>
      <c r="D30" s="123"/>
      <c r="E30" s="123"/>
      <c r="F30" s="123"/>
      <c r="G30" s="12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63"/>
      <c r="H2" s="164"/>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63"/>
      <c r="H4" s="164"/>
    </row>
    <row r="5" spans="1:8" ht="30.95" customHeight="1" x14ac:dyDescent="0.2">
      <c r="A5" s="23" t="s">
        <v>53</v>
      </c>
      <c r="B5" s="165"/>
      <c r="C5" s="166"/>
      <c r="D5" s="166"/>
      <c r="E5" s="166"/>
      <c r="F5" s="166"/>
      <c r="G5" s="166"/>
      <c r="H5" s="167"/>
    </row>
    <row r="6" spans="1:8" ht="24.95" customHeight="1" x14ac:dyDescent="0.2">
      <c r="A6" s="168" t="s">
        <v>88</v>
      </c>
      <c r="B6" s="169"/>
      <c r="C6" s="169"/>
      <c r="D6" s="169"/>
      <c r="E6" s="169"/>
      <c r="F6" s="169"/>
      <c r="G6" s="169"/>
      <c r="H6" s="169"/>
    </row>
    <row r="7" spans="1:8" ht="45" x14ac:dyDescent="0.2">
      <c r="A7" s="33" t="s">
        <v>58</v>
      </c>
      <c r="B7" s="33" t="s">
        <v>59</v>
      </c>
      <c r="C7" s="33" t="s">
        <v>89</v>
      </c>
      <c r="D7" s="34" t="s">
        <v>90</v>
      </c>
      <c r="E7" s="34" t="s">
        <v>91</v>
      </c>
      <c r="F7" s="34" t="s">
        <v>92</v>
      </c>
      <c r="G7" s="34" t="s">
        <v>63</v>
      </c>
      <c r="H7" s="34" t="s">
        <v>93</v>
      </c>
    </row>
    <row r="8" spans="1:8" x14ac:dyDescent="0.2">
      <c r="A8" s="162"/>
      <c r="B8" s="159"/>
      <c r="C8" s="159"/>
      <c r="D8" s="159"/>
      <c r="E8" s="159"/>
      <c r="F8" s="159"/>
      <c r="G8" s="69"/>
      <c r="H8" s="6"/>
    </row>
    <row r="9" spans="1:8" x14ac:dyDescent="0.2">
      <c r="A9" s="162"/>
      <c r="B9" s="160"/>
      <c r="C9" s="160"/>
      <c r="D9" s="160"/>
      <c r="E9" s="160"/>
      <c r="F9" s="160"/>
      <c r="G9" s="69"/>
      <c r="H9" s="6"/>
    </row>
    <row r="10" spans="1:8" x14ac:dyDescent="0.2">
      <c r="A10" s="162"/>
      <c r="B10" s="161"/>
      <c r="C10" s="161"/>
      <c r="D10" s="161"/>
      <c r="E10" s="161"/>
      <c r="F10" s="161"/>
      <c r="G10" s="69"/>
      <c r="H10" s="6"/>
    </row>
    <row r="11" spans="1:8" x14ac:dyDescent="0.2">
      <c r="A11" s="162"/>
      <c r="B11" s="159"/>
      <c r="C11" s="159"/>
      <c r="D11" s="159"/>
      <c r="E11" s="159"/>
      <c r="F11" s="159"/>
      <c r="G11" s="69"/>
      <c r="H11" s="6"/>
    </row>
    <row r="12" spans="1:8" x14ac:dyDescent="0.2">
      <c r="A12" s="162"/>
      <c r="B12" s="160"/>
      <c r="C12" s="160"/>
      <c r="D12" s="160"/>
      <c r="E12" s="160"/>
      <c r="F12" s="160"/>
      <c r="G12" s="69"/>
      <c r="H12" s="6"/>
    </row>
    <row r="13" spans="1:8" x14ac:dyDescent="0.2">
      <c r="A13" s="162"/>
      <c r="B13" s="161"/>
      <c r="C13" s="161"/>
      <c r="D13" s="161"/>
      <c r="E13" s="161"/>
      <c r="F13" s="161"/>
      <c r="G13" s="69"/>
      <c r="H13" s="6"/>
    </row>
    <row r="14" spans="1:8" x14ac:dyDescent="0.2">
      <c r="A14" s="162"/>
      <c r="B14" s="159"/>
      <c r="C14" s="159"/>
      <c r="D14" s="159"/>
      <c r="E14" s="159"/>
      <c r="F14" s="159"/>
      <c r="G14" s="69"/>
      <c r="H14" s="6"/>
    </row>
    <row r="15" spans="1:8" x14ac:dyDescent="0.2">
      <c r="A15" s="162"/>
      <c r="B15" s="160"/>
      <c r="C15" s="160"/>
      <c r="D15" s="160"/>
      <c r="E15" s="160"/>
      <c r="F15" s="160"/>
      <c r="G15" s="69"/>
      <c r="H15" s="6"/>
    </row>
    <row r="16" spans="1:8" x14ac:dyDescent="0.2">
      <c r="A16" s="162"/>
      <c r="B16" s="161"/>
      <c r="C16" s="161"/>
      <c r="D16" s="161"/>
      <c r="E16" s="161"/>
      <c r="F16" s="161"/>
      <c r="G16" s="69"/>
      <c r="H16" s="6"/>
    </row>
    <row r="17" spans="1:8" x14ac:dyDescent="0.2">
      <c r="A17" s="162"/>
      <c r="B17" s="159"/>
      <c r="C17" s="159"/>
      <c r="D17" s="159"/>
      <c r="E17" s="159"/>
      <c r="F17" s="159"/>
      <c r="G17" s="69"/>
      <c r="H17" s="6"/>
    </row>
    <row r="18" spans="1:8" x14ac:dyDescent="0.2">
      <c r="A18" s="162"/>
      <c r="B18" s="160"/>
      <c r="C18" s="160"/>
      <c r="D18" s="160"/>
      <c r="E18" s="160"/>
      <c r="F18" s="160"/>
      <c r="G18" s="69"/>
      <c r="H18" s="6"/>
    </row>
    <row r="19" spans="1:8" x14ac:dyDescent="0.2">
      <c r="A19" s="162"/>
      <c r="B19" s="161"/>
      <c r="C19" s="161"/>
      <c r="D19" s="161"/>
      <c r="E19" s="161"/>
      <c r="F19" s="161"/>
      <c r="G19" s="69"/>
      <c r="H19" s="6"/>
    </row>
    <row r="20" spans="1:8" x14ac:dyDescent="0.2">
      <c r="A20" s="162"/>
      <c r="B20" s="159"/>
      <c r="C20" s="159"/>
      <c r="D20" s="159"/>
      <c r="E20" s="159"/>
      <c r="F20" s="159"/>
      <c r="G20" s="69"/>
      <c r="H20" s="6"/>
    </row>
    <row r="21" spans="1:8" x14ac:dyDescent="0.2">
      <c r="A21" s="162"/>
      <c r="B21" s="160"/>
      <c r="C21" s="160"/>
      <c r="D21" s="160"/>
      <c r="E21" s="160"/>
      <c r="F21" s="160"/>
      <c r="G21" s="69"/>
      <c r="H21" s="6"/>
    </row>
    <row r="22" spans="1:8" x14ac:dyDescent="0.2">
      <c r="A22" s="162"/>
      <c r="B22" s="161"/>
      <c r="C22" s="161"/>
      <c r="D22" s="161"/>
      <c r="E22" s="161"/>
      <c r="F22" s="161"/>
      <c r="G22" s="69"/>
      <c r="H22" s="6"/>
    </row>
    <row r="23" spans="1:8" x14ac:dyDescent="0.2">
      <c r="A23" s="162"/>
      <c r="B23" s="159"/>
      <c r="C23" s="159"/>
      <c r="D23" s="159"/>
      <c r="E23" s="159"/>
      <c r="F23" s="159"/>
      <c r="G23" s="69"/>
      <c r="H23" s="6"/>
    </row>
    <row r="24" spans="1:8" x14ac:dyDescent="0.2">
      <c r="A24" s="162"/>
      <c r="B24" s="160"/>
      <c r="C24" s="160"/>
      <c r="D24" s="160"/>
      <c r="E24" s="160"/>
      <c r="F24" s="160"/>
      <c r="G24" s="69"/>
      <c r="H24" s="6"/>
    </row>
    <row r="25" spans="1:8" x14ac:dyDescent="0.2">
      <c r="A25" s="162"/>
      <c r="B25" s="161"/>
      <c r="C25" s="161"/>
      <c r="D25" s="161"/>
      <c r="E25" s="161"/>
      <c r="F25" s="161"/>
      <c r="G25" s="69"/>
      <c r="H25" s="6"/>
    </row>
    <row r="26" spans="1:8" x14ac:dyDescent="0.2">
      <c r="A26" s="162"/>
      <c r="B26" s="159"/>
      <c r="C26" s="159"/>
      <c r="D26" s="159"/>
      <c r="E26" s="159"/>
      <c r="F26" s="159"/>
      <c r="G26" s="69"/>
      <c r="H26" s="6"/>
    </row>
    <row r="27" spans="1:8" x14ac:dyDescent="0.2">
      <c r="A27" s="162"/>
      <c r="B27" s="160"/>
      <c r="C27" s="160"/>
      <c r="D27" s="160"/>
      <c r="E27" s="160"/>
      <c r="F27" s="160"/>
      <c r="G27" s="69"/>
      <c r="H27" s="6"/>
    </row>
    <row r="28" spans="1:8" x14ac:dyDescent="0.2">
      <c r="A28" s="162"/>
      <c r="B28" s="161"/>
      <c r="C28" s="161"/>
      <c r="D28" s="161"/>
      <c r="E28" s="161"/>
      <c r="F28" s="161"/>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65"/>
      <c r="C1" s="166"/>
      <c r="D1" s="166"/>
      <c r="E1" s="166"/>
      <c r="F1" s="166"/>
      <c r="G1" s="166"/>
      <c r="H1" s="166"/>
      <c r="I1" s="166"/>
      <c r="J1" s="167"/>
    </row>
    <row r="2" spans="1:10" ht="30" customHeight="1" x14ac:dyDescent="0.2">
      <c r="A2" s="32" t="s">
        <v>46</v>
      </c>
      <c r="B2" s="67"/>
      <c r="C2" s="50" t="s">
        <v>47</v>
      </c>
      <c r="D2" s="68"/>
      <c r="E2" s="174" t="s">
        <v>48</v>
      </c>
      <c r="F2" s="174"/>
      <c r="G2" s="175"/>
      <c r="H2" s="175"/>
      <c r="I2" s="39"/>
      <c r="J2" s="40"/>
    </row>
    <row r="3" spans="1:10" ht="30" customHeight="1" x14ac:dyDescent="0.2">
      <c r="A3" s="23" t="s">
        <v>94</v>
      </c>
      <c r="B3" s="67"/>
      <c r="C3" s="173"/>
      <c r="D3" s="147"/>
      <c r="E3" s="147"/>
      <c r="F3" s="147"/>
      <c r="G3" s="147"/>
      <c r="H3" s="147"/>
      <c r="I3" s="147"/>
      <c r="J3" s="148"/>
    </row>
    <row r="4" spans="1:10" ht="30" customHeight="1" x14ac:dyDescent="0.2">
      <c r="A4" s="23" t="s">
        <v>51</v>
      </c>
      <c r="B4" s="67"/>
      <c r="C4" s="50" t="s">
        <v>47</v>
      </c>
      <c r="D4" s="68"/>
      <c r="E4" s="174" t="s">
        <v>48</v>
      </c>
      <c r="F4" s="174"/>
      <c r="G4" s="175"/>
      <c r="H4" s="175"/>
      <c r="I4" s="39"/>
      <c r="J4" s="40"/>
    </row>
    <row r="5" spans="1:10" ht="30" customHeight="1" x14ac:dyDescent="0.2">
      <c r="A5" s="23" t="s">
        <v>52</v>
      </c>
      <c r="B5" s="165"/>
      <c r="C5" s="166"/>
      <c r="D5" s="166"/>
      <c r="E5" s="166"/>
      <c r="F5" s="166"/>
      <c r="G5" s="166"/>
      <c r="H5" s="166"/>
      <c r="I5" s="166"/>
      <c r="J5" s="167"/>
    </row>
    <row r="6" spans="1:10" ht="24.95" customHeight="1" x14ac:dyDescent="0.2">
      <c r="A6" s="170" t="s">
        <v>95</v>
      </c>
      <c r="B6" s="171"/>
      <c r="C6" s="171"/>
      <c r="D6" s="171"/>
      <c r="E6" s="171"/>
      <c r="F6" s="171"/>
      <c r="G6" s="171"/>
      <c r="H6" s="171"/>
      <c r="I6" s="171"/>
      <c r="J6" s="172"/>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2"/>
      <c r="B8" s="69"/>
      <c r="C8" s="69"/>
      <c r="D8" s="6"/>
      <c r="E8" s="69"/>
      <c r="F8" s="69"/>
      <c r="G8" s="4"/>
      <c r="H8" s="4"/>
      <c r="I8" s="4"/>
      <c r="J8" s="4"/>
    </row>
    <row r="9" spans="1:10" x14ac:dyDescent="0.2">
      <c r="A9" s="162"/>
      <c r="B9" s="69"/>
      <c r="C9" s="69"/>
      <c r="D9" s="6"/>
      <c r="E9" s="69"/>
      <c r="F9" s="69"/>
      <c r="G9" s="4"/>
      <c r="H9" s="4"/>
      <c r="I9" s="4"/>
      <c r="J9" s="4"/>
    </row>
    <row r="10" spans="1:10" x14ac:dyDescent="0.2">
      <c r="A10" s="162"/>
      <c r="B10" s="69"/>
      <c r="C10" s="69"/>
      <c r="D10" s="6"/>
      <c r="E10" s="69"/>
      <c r="F10" s="69"/>
      <c r="G10" s="4"/>
      <c r="H10" s="4"/>
      <c r="I10" s="4"/>
      <c r="J10" s="4"/>
    </row>
    <row r="11" spans="1:10" x14ac:dyDescent="0.2">
      <c r="A11" s="162"/>
      <c r="B11" s="69"/>
      <c r="C11" s="69"/>
      <c r="D11" s="6"/>
      <c r="E11" s="69"/>
      <c r="F11" s="69"/>
      <c r="G11" s="4"/>
      <c r="H11" s="4"/>
      <c r="I11" s="4"/>
      <c r="J11" s="4"/>
    </row>
    <row r="12" spans="1:10" x14ac:dyDescent="0.2">
      <c r="A12" s="162"/>
      <c r="B12" s="69"/>
      <c r="C12" s="69"/>
      <c r="D12" s="6"/>
      <c r="E12" s="69"/>
      <c r="F12" s="69"/>
      <c r="G12" s="4"/>
      <c r="H12" s="4"/>
      <c r="I12" s="4"/>
      <c r="J12" s="4"/>
    </row>
    <row r="13" spans="1:10" x14ac:dyDescent="0.2">
      <c r="A13" s="162"/>
      <c r="B13" s="69"/>
      <c r="C13" s="69"/>
      <c r="D13" s="6"/>
      <c r="E13" s="69"/>
      <c r="F13" s="69"/>
      <c r="G13" s="4"/>
      <c r="H13" s="4"/>
      <c r="I13" s="4"/>
      <c r="J13" s="4"/>
    </row>
    <row r="14" spans="1:10" x14ac:dyDescent="0.2">
      <c r="A14" s="162"/>
      <c r="B14" s="69"/>
      <c r="C14" s="69"/>
      <c r="D14" s="6"/>
      <c r="E14" s="69"/>
      <c r="F14" s="69"/>
      <c r="G14" s="4"/>
      <c r="H14" s="4"/>
      <c r="I14" s="4"/>
      <c r="J14" s="4"/>
    </row>
    <row r="15" spans="1:10" x14ac:dyDescent="0.2">
      <c r="A15" s="162"/>
      <c r="B15" s="69"/>
      <c r="C15" s="69"/>
      <c r="D15" s="6"/>
      <c r="E15" s="69"/>
      <c r="F15" s="69"/>
      <c r="G15" s="4"/>
      <c r="H15" s="4"/>
      <c r="I15" s="4"/>
      <c r="J15" s="4"/>
    </row>
    <row r="16" spans="1:10" x14ac:dyDescent="0.2">
      <c r="A16" s="162"/>
      <c r="B16" s="69"/>
      <c r="C16" s="69"/>
      <c r="D16" s="6"/>
      <c r="E16" s="69"/>
      <c r="F16" s="69"/>
      <c r="G16" s="4"/>
      <c r="H16" s="4"/>
      <c r="I16" s="4"/>
      <c r="J16" s="4"/>
    </row>
    <row r="17" spans="1:10" x14ac:dyDescent="0.2">
      <c r="A17" s="162"/>
      <c r="B17" s="69"/>
      <c r="C17" s="69"/>
      <c r="D17" s="6"/>
      <c r="E17" s="69"/>
      <c r="F17" s="69"/>
      <c r="G17" s="4"/>
      <c r="H17" s="4"/>
      <c r="I17" s="4"/>
      <c r="J17" s="4"/>
    </row>
    <row r="18" spans="1:10" x14ac:dyDescent="0.2">
      <c r="A18" s="162"/>
      <c r="B18" s="69"/>
      <c r="C18" s="69"/>
      <c r="D18" s="6"/>
      <c r="E18" s="69"/>
      <c r="F18" s="69"/>
      <c r="G18" s="4"/>
      <c r="H18" s="4"/>
      <c r="I18" s="4"/>
      <c r="J18" s="4"/>
    </row>
    <row r="19" spans="1:10" x14ac:dyDescent="0.2">
      <c r="A19" s="162"/>
      <c r="B19" s="69"/>
      <c r="C19" s="69"/>
      <c r="D19" s="6"/>
      <c r="E19" s="69"/>
      <c r="F19" s="69"/>
      <c r="G19" s="4"/>
      <c r="H19" s="4"/>
      <c r="I19" s="4"/>
      <c r="J19" s="4"/>
    </row>
    <row r="20" spans="1:10" x14ac:dyDescent="0.2">
      <c r="A20" s="162"/>
      <c r="B20" s="69"/>
      <c r="C20" s="69"/>
      <c r="D20" s="6"/>
      <c r="E20" s="69"/>
      <c r="F20" s="69"/>
      <c r="G20" s="4"/>
      <c r="H20" s="4"/>
      <c r="I20" s="4"/>
      <c r="J20" s="4"/>
    </row>
    <row r="21" spans="1:10" x14ac:dyDescent="0.2">
      <c r="A21" s="162"/>
      <c r="B21" s="69"/>
      <c r="C21" s="69"/>
      <c r="D21" s="6"/>
      <c r="E21" s="69"/>
      <c r="F21" s="69"/>
      <c r="G21" s="4"/>
      <c r="H21" s="4"/>
      <c r="I21" s="4"/>
      <c r="J21" s="4"/>
    </row>
    <row r="22" spans="1:10" x14ac:dyDescent="0.2">
      <c r="A22" s="162"/>
      <c r="B22" s="69"/>
      <c r="C22" s="69"/>
      <c r="D22" s="6"/>
      <c r="E22" s="69"/>
      <c r="F22" s="69"/>
      <c r="G22" s="4"/>
      <c r="H22" s="4"/>
      <c r="I22" s="4"/>
      <c r="J22" s="4"/>
    </row>
    <row r="23" spans="1:10" x14ac:dyDescent="0.2">
      <c r="A23" s="162"/>
      <c r="B23" s="69"/>
      <c r="C23" s="69"/>
      <c r="D23" s="6"/>
      <c r="E23" s="69"/>
      <c r="F23" s="69"/>
      <c r="G23" s="4"/>
      <c r="H23" s="4"/>
      <c r="I23" s="4"/>
      <c r="J23" s="4"/>
    </row>
    <row r="24" spans="1:10" x14ac:dyDescent="0.2">
      <c r="A24" s="162"/>
      <c r="B24" s="69"/>
      <c r="C24" s="69"/>
      <c r="D24" s="6"/>
      <c r="E24" s="69"/>
      <c r="F24" s="69"/>
      <c r="G24" s="4"/>
      <c r="H24" s="4"/>
      <c r="I24" s="4"/>
      <c r="J24" s="4"/>
    </row>
    <row r="25" spans="1:10" x14ac:dyDescent="0.2">
      <c r="A25" s="162"/>
      <c r="B25" s="69"/>
      <c r="C25" s="69"/>
      <c r="D25" s="6"/>
      <c r="E25" s="69"/>
      <c r="F25" s="69"/>
      <c r="G25" s="4"/>
      <c r="H25" s="4"/>
      <c r="I25" s="4"/>
      <c r="J25" s="4"/>
    </row>
    <row r="26" spans="1:10" x14ac:dyDescent="0.2">
      <c r="A26" s="162"/>
      <c r="B26" s="69"/>
      <c r="C26" s="69"/>
      <c r="D26" s="6"/>
      <c r="E26" s="69"/>
      <c r="F26" s="69"/>
      <c r="G26" s="4"/>
      <c r="H26" s="4"/>
      <c r="I26" s="4"/>
      <c r="J26" s="4"/>
    </row>
    <row r="27" spans="1:10" x14ac:dyDescent="0.2">
      <c r="A27" s="162"/>
      <c r="B27" s="69"/>
      <c r="C27" s="69"/>
      <c r="D27" s="6"/>
      <c r="E27" s="69"/>
      <c r="F27" s="69"/>
      <c r="G27" s="4"/>
      <c r="H27" s="4"/>
      <c r="I27" s="4"/>
      <c r="J27" s="4"/>
    </row>
    <row r="28" spans="1:10" x14ac:dyDescent="0.2">
      <c r="A28" s="162"/>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5"/>
  <sheetViews>
    <sheetView tabSelected="1" topLeftCell="A22" zoomScale="85" zoomScaleNormal="85" workbookViewId="0">
      <selection activeCell="E30" sqref="E30"/>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42578125" style="76" customWidth="1"/>
    <col min="14" max="16384" width="9.140625" style="76"/>
  </cols>
  <sheetData>
    <row r="1" spans="1:25" ht="15.75" thickBot="1" x14ac:dyDescent="0.3"/>
    <row r="2" spans="1:25" ht="58.5" customHeight="1" thickBot="1" x14ac:dyDescent="0.3">
      <c r="A2" s="199" t="s">
        <v>179</v>
      </c>
      <c r="B2" s="200"/>
      <c r="C2" s="200"/>
      <c r="D2" s="200"/>
      <c r="E2" s="200"/>
      <c r="F2" s="200"/>
      <c r="G2" s="200"/>
      <c r="H2" s="200"/>
      <c r="I2" s="200"/>
      <c r="J2" s="200"/>
      <c r="K2" s="200"/>
      <c r="L2" s="200"/>
      <c r="M2" s="201"/>
    </row>
    <row r="3" spans="1:25" ht="58.5" customHeight="1" thickBot="1" x14ac:dyDescent="0.3">
      <c r="A3" s="179" t="s">
        <v>164</v>
      </c>
      <c r="B3" s="180"/>
      <c r="C3" s="181" t="s">
        <v>180</v>
      </c>
      <c r="D3" s="182"/>
      <c r="E3" s="79" t="s">
        <v>171</v>
      </c>
      <c r="F3" s="182" t="s">
        <v>181</v>
      </c>
      <c r="G3" s="182"/>
      <c r="H3" s="79" t="s">
        <v>167</v>
      </c>
      <c r="I3" s="202" t="s">
        <v>182</v>
      </c>
      <c r="J3" s="203"/>
      <c r="K3" s="80" t="s">
        <v>165</v>
      </c>
      <c r="L3" s="181" t="s">
        <v>258</v>
      </c>
      <c r="M3" s="204"/>
    </row>
    <row r="4" spans="1:25" ht="69" customHeight="1" thickBot="1" x14ac:dyDescent="0.3">
      <c r="A4" s="81" t="s">
        <v>101</v>
      </c>
      <c r="B4" s="82" t="s">
        <v>172</v>
      </c>
      <c r="C4" s="82" t="s">
        <v>58</v>
      </c>
      <c r="D4" s="83" t="s">
        <v>162</v>
      </c>
      <c r="E4" s="83" t="s">
        <v>163</v>
      </c>
      <c r="F4" s="83" t="s">
        <v>102</v>
      </c>
      <c r="G4" s="83" t="s">
        <v>161</v>
      </c>
      <c r="H4" s="84" t="s">
        <v>173</v>
      </c>
      <c r="I4" s="85" t="s">
        <v>158</v>
      </c>
      <c r="J4" s="86" t="s">
        <v>159</v>
      </c>
      <c r="K4" s="86" t="s">
        <v>160</v>
      </c>
      <c r="L4" s="86" t="s">
        <v>156</v>
      </c>
      <c r="M4" s="87" t="s">
        <v>157</v>
      </c>
    </row>
    <row r="5" spans="1:25" s="106" customFormat="1" ht="29.25" customHeight="1" x14ac:dyDescent="0.2">
      <c r="A5" s="197" t="s">
        <v>183</v>
      </c>
      <c r="B5" s="187" t="s">
        <v>184</v>
      </c>
      <c r="C5" s="197" t="s">
        <v>185</v>
      </c>
      <c r="D5" s="187" t="s">
        <v>186</v>
      </c>
      <c r="E5" s="186" t="s">
        <v>190</v>
      </c>
      <c r="F5" s="105" t="s">
        <v>187</v>
      </c>
      <c r="G5" s="112">
        <v>0.25</v>
      </c>
      <c r="H5" s="112">
        <v>0.34</v>
      </c>
      <c r="I5" s="122">
        <v>0.25</v>
      </c>
      <c r="J5" s="198">
        <v>20250</v>
      </c>
      <c r="K5" s="196"/>
      <c r="L5" s="196" t="s">
        <v>175</v>
      </c>
      <c r="M5" s="196" t="s">
        <v>249</v>
      </c>
      <c r="Y5" s="109" t="s">
        <v>174</v>
      </c>
    </row>
    <row r="6" spans="1:25" s="106" customFormat="1" ht="29.25" customHeight="1" x14ac:dyDescent="0.2">
      <c r="A6" s="197"/>
      <c r="B6" s="187"/>
      <c r="C6" s="197"/>
      <c r="D6" s="187"/>
      <c r="E6" s="187"/>
      <c r="F6" s="88" t="s">
        <v>188</v>
      </c>
      <c r="G6" s="114">
        <v>0.75</v>
      </c>
      <c r="H6" s="114">
        <v>0.8</v>
      </c>
      <c r="I6" s="121">
        <v>0.76</v>
      </c>
      <c r="J6" s="198"/>
      <c r="K6" s="196"/>
      <c r="L6" s="196"/>
      <c r="M6" s="196"/>
      <c r="Y6" s="109" t="s">
        <v>175</v>
      </c>
    </row>
    <row r="7" spans="1:25" s="106" customFormat="1" ht="95.25" customHeight="1" x14ac:dyDescent="0.2">
      <c r="A7" s="192"/>
      <c r="B7" s="188"/>
      <c r="C7" s="192"/>
      <c r="D7" s="188"/>
      <c r="E7" s="188"/>
      <c r="F7" s="88" t="s">
        <v>189</v>
      </c>
      <c r="G7" s="113">
        <v>35</v>
      </c>
      <c r="H7" s="113">
        <v>39</v>
      </c>
      <c r="I7" s="107">
        <v>35</v>
      </c>
      <c r="J7" s="195"/>
      <c r="K7" s="190"/>
      <c r="L7" s="190"/>
      <c r="M7" s="190"/>
      <c r="Y7" s="109" t="s">
        <v>176</v>
      </c>
    </row>
    <row r="8" spans="1:25" s="106" customFormat="1" ht="29.25" customHeight="1" x14ac:dyDescent="0.2">
      <c r="A8" s="191" t="s">
        <v>191</v>
      </c>
      <c r="B8" s="193" t="s">
        <v>184</v>
      </c>
      <c r="C8" s="191" t="s">
        <v>193</v>
      </c>
      <c r="D8" s="193" t="s">
        <v>192</v>
      </c>
      <c r="E8" s="193" t="s">
        <v>194</v>
      </c>
      <c r="F8" s="88" t="s">
        <v>195</v>
      </c>
      <c r="G8" s="89">
        <v>0.95</v>
      </c>
      <c r="H8" s="89">
        <v>1</v>
      </c>
      <c r="I8" s="121">
        <v>0.96</v>
      </c>
      <c r="J8" s="198">
        <f>302855.6+37206.53</f>
        <v>340062.13</v>
      </c>
      <c r="K8" s="189"/>
      <c r="L8" s="196" t="s">
        <v>175</v>
      </c>
      <c r="M8" s="189" t="s">
        <v>251</v>
      </c>
      <c r="Y8" s="109" t="s">
        <v>177</v>
      </c>
    </row>
    <row r="9" spans="1:25" s="106" customFormat="1" ht="29.25" customHeight="1" x14ac:dyDescent="0.2">
      <c r="A9" s="197"/>
      <c r="B9" s="187"/>
      <c r="C9" s="197"/>
      <c r="D9" s="187"/>
      <c r="E9" s="187"/>
      <c r="F9" s="88" t="s">
        <v>196</v>
      </c>
      <c r="G9" s="116" t="s">
        <v>198</v>
      </c>
      <c r="H9" s="116" t="s">
        <v>198</v>
      </c>
      <c r="I9" s="120">
        <v>150000</v>
      </c>
      <c r="J9" s="198"/>
      <c r="K9" s="196"/>
      <c r="L9" s="196"/>
      <c r="M9" s="196"/>
      <c r="Y9" s="109" t="s">
        <v>178</v>
      </c>
    </row>
    <row r="10" spans="1:25" s="106" customFormat="1" ht="210" customHeight="1" x14ac:dyDescent="0.2">
      <c r="A10" s="192"/>
      <c r="B10" s="188"/>
      <c r="C10" s="192"/>
      <c r="D10" s="188"/>
      <c r="E10" s="188"/>
      <c r="F10" s="88" t="s">
        <v>197</v>
      </c>
      <c r="G10" s="117" t="s">
        <v>199</v>
      </c>
      <c r="H10" s="117" t="s">
        <v>200</v>
      </c>
      <c r="I10" s="119" t="s">
        <v>250</v>
      </c>
      <c r="J10" s="195"/>
      <c r="K10" s="190"/>
      <c r="L10" s="190"/>
      <c r="M10" s="190"/>
    </row>
    <row r="11" spans="1:25" s="106" customFormat="1" ht="29.25" customHeight="1" x14ac:dyDescent="0.2">
      <c r="A11" s="191" t="s">
        <v>201</v>
      </c>
      <c r="B11" s="193" t="s">
        <v>202</v>
      </c>
      <c r="C11" s="191" t="s">
        <v>203</v>
      </c>
      <c r="D11" s="193" t="s">
        <v>204</v>
      </c>
      <c r="E11" s="193" t="s">
        <v>248</v>
      </c>
      <c r="F11" s="88" t="s">
        <v>205</v>
      </c>
      <c r="G11" s="116">
        <v>4.75</v>
      </c>
      <c r="H11" s="108">
        <v>6</v>
      </c>
      <c r="I11" s="107">
        <v>4.75</v>
      </c>
      <c r="J11" s="198">
        <v>0</v>
      </c>
      <c r="K11" s="189"/>
      <c r="L11" s="196" t="s">
        <v>175</v>
      </c>
      <c r="M11" s="189" t="s">
        <v>257</v>
      </c>
    </row>
    <row r="12" spans="1:25" s="106" customFormat="1" ht="29.25" customHeight="1" x14ac:dyDescent="0.2">
      <c r="A12" s="197"/>
      <c r="B12" s="187"/>
      <c r="C12" s="197"/>
      <c r="D12" s="187"/>
      <c r="E12" s="187"/>
      <c r="F12" s="88" t="s">
        <v>206</v>
      </c>
      <c r="G12" s="118" t="s">
        <v>208</v>
      </c>
      <c r="H12" s="118" t="s">
        <v>209</v>
      </c>
      <c r="I12" s="107">
        <v>2</v>
      </c>
      <c r="J12" s="198"/>
      <c r="K12" s="196"/>
      <c r="L12" s="196"/>
      <c r="M12" s="196"/>
    </row>
    <row r="13" spans="1:25" s="106" customFormat="1" ht="195" customHeight="1" x14ac:dyDescent="0.2">
      <c r="A13" s="192"/>
      <c r="B13" s="188"/>
      <c r="C13" s="192"/>
      <c r="D13" s="188"/>
      <c r="E13" s="188"/>
      <c r="F13" s="88" t="s">
        <v>207</v>
      </c>
      <c r="G13" s="118" t="s">
        <v>210</v>
      </c>
      <c r="H13" s="118" t="s">
        <v>210</v>
      </c>
      <c r="I13" s="115" t="s">
        <v>211</v>
      </c>
      <c r="J13" s="195"/>
      <c r="K13" s="190"/>
      <c r="L13" s="190"/>
      <c r="M13" s="190"/>
    </row>
    <row r="14" spans="1:25" s="106" customFormat="1" ht="29.25" customHeight="1" x14ac:dyDescent="0.2">
      <c r="A14" s="191" t="s">
        <v>212</v>
      </c>
      <c r="B14" s="193" t="s">
        <v>213</v>
      </c>
      <c r="C14" s="191" t="s">
        <v>214</v>
      </c>
      <c r="D14" s="193" t="s">
        <v>215</v>
      </c>
      <c r="E14" s="193" t="s">
        <v>216</v>
      </c>
      <c r="F14" s="88" t="s">
        <v>217</v>
      </c>
      <c r="G14" s="108">
        <v>50</v>
      </c>
      <c r="H14" s="108">
        <v>50</v>
      </c>
      <c r="I14" s="107">
        <v>30</v>
      </c>
      <c r="J14" s="194">
        <f>77828.26+10000+521867.41</f>
        <v>609695.66999999993</v>
      </c>
      <c r="K14" s="189"/>
      <c r="L14" s="189" t="s">
        <v>175</v>
      </c>
      <c r="M14" s="189" t="s">
        <v>252</v>
      </c>
    </row>
    <row r="15" spans="1:25" s="106" customFormat="1" ht="373.5" customHeight="1" x14ac:dyDescent="0.2">
      <c r="A15" s="197"/>
      <c r="B15" s="187"/>
      <c r="C15" s="197"/>
      <c r="D15" s="187"/>
      <c r="E15" s="187"/>
      <c r="F15" s="88" t="s">
        <v>218</v>
      </c>
      <c r="G15" s="108">
        <v>50</v>
      </c>
      <c r="H15" s="108">
        <v>60</v>
      </c>
      <c r="I15" s="107">
        <v>151</v>
      </c>
      <c r="J15" s="195"/>
      <c r="K15" s="196"/>
      <c r="L15" s="190"/>
      <c r="M15" s="196"/>
    </row>
    <row r="16" spans="1:25" s="106" customFormat="1" ht="29.25" customHeight="1" x14ac:dyDescent="0.2">
      <c r="A16" s="191" t="s">
        <v>219</v>
      </c>
      <c r="B16" s="193" t="s">
        <v>213</v>
      </c>
      <c r="C16" s="191" t="s">
        <v>220</v>
      </c>
      <c r="D16" s="193" t="s">
        <v>221</v>
      </c>
      <c r="E16" s="193" t="s">
        <v>222</v>
      </c>
      <c r="F16" s="88" t="s">
        <v>223</v>
      </c>
      <c r="G16" s="88">
        <v>54</v>
      </c>
      <c r="H16" s="88">
        <v>54</v>
      </c>
      <c r="I16" s="107">
        <v>52</v>
      </c>
      <c r="J16" s="198">
        <v>603713.37</v>
      </c>
      <c r="K16" s="189"/>
      <c r="L16" s="196" t="s">
        <v>175</v>
      </c>
      <c r="M16" s="189" t="s">
        <v>253</v>
      </c>
    </row>
    <row r="17" spans="1:13" s="106" customFormat="1" ht="29.25" customHeight="1" x14ac:dyDescent="0.2">
      <c r="A17" s="197"/>
      <c r="B17" s="187"/>
      <c r="C17" s="197"/>
      <c r="D17" s="187"/>
      <c r="E17" s="187"/>
      <c r="F17" s="88" t="s">
        <v>224</v>
      </c>
      <c r="G17" s="88">
        <v>1</v>
      </c>
      <c r="H17" s="88">
        <v>1</v>
      </c>
      <c r="I17" s="107">
        <v>1</v>
      </c>
      <c r="J17" s="198"/>
      <c r="K17" s="196"/>
      <c r="L17" s="196"/>
      <c r="M17" s="196"/>
    </row>
    <row r="18" spans="1:13" s="106" customFormat="1" ht="29.25" customHeight="1" x14ac:dyDescent="0.2">
      <c r="A18" s="197"/>
      <c r="B18" s="187"/>
      <c r="C18" s="197"/>
      <c r="D18" s="187"/>
      <c r="E18" s="187"/>
      <c r="F18" s="110" t="s">
        <v>225</v>
      </c>
      <c r="G18" s="110">
        <v>40</v>
      </c>
      <c r="H18" s="110">
        <v>40</v>
      </c>
      <c r="I18" s="111">
        <v>40</v>
      </c>
      <c r="J18" s="198"/>
      <c r="K18" s="196"/>
      <c r="L18" s="196"/>
      <c r="M18" s="196"/>
    </row>
    <row r="19" spans="1:13" s="106" customFormat="1" ht="76.5" customHeight="1" x14ac:dyDescent="0.2">
      <c r="A19" s="192"/>
      <c r="B19" s="188"/>
      <c r="C19" s="192"/>
      <c r="D19" s="188"/>
      <c r="E19" s="188"/>
      <c r="F19" s="110" t="s">
        <v>226</v>
      </c>
      <c r="G19" s="88">
        <v>2</v>
      </c>
      <c r="H19" s="88">
        <v>4</v>
      </c>
      <c r="I19" s="107">
        <v>1</v>
      </c>
      <c r="J19" s="195"/>
      <c r="K19" s="190"/>
      <c r="L19" s="190"/>
      <c r="M19" s="190"/>
    </row>
    <row r="20" spans="1:13" s="106" customFormat="1" ht="29.25" customHeight="1" x14ac:dyDescent="0.2">
      <c r="A20" s="191" t="s">
        <v>227</v>
      </c>
      <c r="B20" s="193" t="s">
        <v>213</v>
      </c>
      <c r="C20" s="191" t="s">
        <v>228</v>
      </c>
      <c r="D20" s="193" t="s">
        <v>229</v>
      </c>
      <c r="E20" s="193" t="s">
        <v>230</v>
      </c>
      <c r="F20" s="88" t="s">
        <v>231</v>
      </c>
      <c r="G20" s="88">
        <v>4</v>
      </c>
      <c r="H20" s="88">
        <v>4</v>
      </c>
      <c r="I20" s="107">
        <v>8</v>
      </c>
      <c r="J20" s="198">
        <v>141906.25</v>
      </c>
      <c r="K20" s="189"/>
      <c r="L20" s="196" t="s">
        <v>175</v>
      </c>
      <c r="M20" s="189" t="s">
        <v>254</v>
      </c>
    </row>
    <row r="21" spans="1:13" s="106" customFormat="1" ht="29.25" customHeight="1" x14ac:dyDescent="0.2">
      <c r="A21" s="197"/>
      <c r="B21" s="187"/>
      <c r="C21" s="197"/>
      <c r="D21" s="187"/>
      <c r="E21" s="187"/>
      <c r="F21" s="88" t="s">
        <v>232</v>
      </c>
      <c r="G21" s="89">
        <v>1</v>
      </c>
      <c r="H21" s="89">
        <v>1</v>
      </c>
      <c r="I21" s="121">
        <v>1</v>
      </c>
      <c r="J21" s="198"/>
      <c r="K21" s="196"/>
      <c r="L21" s="196"/>
      <c r="M21" s="196"/>
    </row>
    <row r="22" spans="1:13" s="106" customFormat="1" ht="67.5" customHeight="1" x14ac:dyDescent="0.2">
      <c r="A22" s="192"/>
      <c r="B22" s="188"/>
      <c r="C22" s="192"/>
      <c r="D22" s="188"/>
      <c r="E22" s="188"/>
      <c r="F22" s="90" t="s">
        <v>233</v>
      </c>
      <c r="G22" s="88">
        <v>1</v>
      </c>
      <c r="H22" s="88">
        <v>1</v>
      </c>
      <c r="I22" s="107">
        <v>1</v>
      </c>
      <c r="J22" s="195"/>
      <c r="K22" s="190"/>
      <c r="L22" s="190"/>
      <c r="M22" s="190"/>
    </row>
    <row r="23" spans="1:13" s="106" customFormat="1" ht="29.25" customHeight="1" x14ac:dyDescent="0.2">
      <c r="A23" s="191" t="s">
        <v>234</v>
      </c>
      <c r="B23" s="193" t="s">
        <v>213</v>
      </c>
      <c r="C23" s="191" t="s">
        <v>235</v>
      </c>
      <c r="D23" s="193" t="s">
        <v>236</v>
      </c>
      <c r="E23" s="193" t="s">
        <v>237</v>
      </c>
      <c r="F23" s="90" t="s">
        <v>238</v>
      </c>
      <c r="G23" s="88">
        <v>15</v>
      </c>
      <c r="H23" s="88">
        <v>15</v>
      </c>
      <c r="I23" s="107">
        <v>15</v>
      </c>
      <c r="J23" s="198">
        <v>12999</v>
      </c>
      <c r="K23" s="189"/>
      <c r="L23" s="196" t="s">
        <v>175</v>
      </c>
      <c r="M23" s="189" t="s">
        <v>255</v>
      </c>
    </row>
    <row r="24" spans="1:13" s="106" customFormat="1" ht="111" customHeight="1" x14ac:dyDescent="0.2">
      <c r="A24" s="197"/>
      <c r="B24" s="187"/>
      <c r="C24" s="197"/>
      <c r="D24" s="187"/>
      <c r="E24" s="187"/>
      <c r="F24" s="90" t="s">
        <v>239</v>
      </c>
      <c r="G24" s="88">
        <v>13</v>
      </c>
      <c r="H24" s="88">
        <v>13</v>
      </c>
      <c r="I24" s="107">
        <v>13</v>
      </c>
      <c r="J24" s="198"/>
      <c r="K24" s="196"/>
      <c r="L24" s="196"/>
      <c r="M24" s="196"/>
    </row>
    <row r="25" spans="1:13" s="106" customFormat="1" ht="29.25" customHeight="1" x14ac:dyDescent="0.2">
      <c r="A25" s="191" t="s">
        <v>240</v>
      </c>
      <c r="B25" s="193" t="s">
        <v>213</v>
      </c>
      <c r="C25" s="191" t="s">
        <v>241</v>
      </c>
      <c r="D25" s="193" t="s">
        <v>242</v>
      </c>
      <c r="E25" s="193" t="s">
        <v>243</v>
      </c>
      <c r="F25" s="90" t="s">
        <v>238</v>
      </c>
      <c r="G25" s="116" t="s">
        <v>245</v>
      </c>
      <c r="H25" s="116" t="s">
        <v>246</v>
      </c>
      <c r="I25" s="107">
        <v>2</v>
      </c>
      <c r="J25" s="194">
        <v>141665.88</v>
      </c>
      <c r="K25" s="189"/>
      <c r="L25" s="189" t="s">
        <v>175</v>
      </c>
      <c r="M25" s="189" t="s">
        <v>256</v>
      </c>
    </row>
    <row r="26" spans="1:13" s="106" customFormat="1" ht="120.75" customHeight="1" x14ac:dyDescent="0.2">
      <c r="A26" s="192"/>
      <c r="B26" s="188"/>
      <c r="C26" s="192"/>
      <c r="D26" s="188"/>
      <c r="E26" s="188"/>
      <c r="F26" s="90" t="s">
        <v>244</v>
      </c>
      <c r="G26" s="116">
        <v>0</v>
      </c>
      <c r="H26" s="116" t="s">
        <v>247</v>
      </c>
      <c r="I26" s="107">
        <v>2</v>
      </c>
      <c r="J26" s="195"/>
      <c r="K26" s="190"/>
      <c r="L26" s="190"/>
      <c r="M26" s="190"/>
    </row>
    <row r="27" spans="1:13" s="95" customFormat="1" ht="29.25" customHeight="1" x14ac:dyDescent="0.25">
      <c r="A27" s="91"/>
      <c r="B27" s="92"/>
      <c r="C27" s="91"/>
      <c r="D27" s="92"/>
      <c r="E27" s="92"/>
      <c r="F27" s="93"/>
      <c r="G27" s="94"/>
      <c r="H27" s="93"/>
      <c r="I27" s="97"/>
      <c r="J27" s="104"/>
      <c r="K27" s="104"/>
      <c r="L27" s="104"/>
      <c r="M27" s="104"/>
    </row>
    <row r="28" spans="1:13" s="98" customFormat="1" ht="47.25" customHeight="1" x14ac:dyDescent="0.25">
      <c r="A28" s="96"/>
      <c r="B28" s="74" t="s">
        <v>168</v>
      </c>
      <c r="C28" s="183" t="s">
        <v>258</v>
      </c>
      <c r="D28" s="183"/>
      <c r="E28" s="93"/>
      <c r="F28" s="93"/>
      <c r="G28" s="94"/>
      <c r="H28" s="93"/>
      <c r="I28" s="97"/>
      <c r="J28" s="97"/>
      <c r="K28" s="97"/>
      <c r="L28" s="97"/>
      <c r="M28" s="97"/>
    </row>
    <row r="29" spans="1:13" s="98" customFormat="1" ht="60.75" customHeight="1" x14ac:dyDescent="0.25">
      <c r="A29" s="96"/>
      <c r="B29" s="74" t="s">
        <v>169</v>
      </c>
      <c r="C29" s="184"/>
      <c r="D29" s="185"/>
      <c r="E29" s="93"/>
      <c r="F29" s="93"/>
      <c r="G29" s="93"/>
      <c r="H29" s="93"/>
      <c r="I29" s="97"/>
      <c r="J29" s="97"/>
      <c r="K29" s="97"/>
      <c r="L29" s="97"/>
      <c r="M29" s="97"/>
    </row>
    <row r="30" spans="1:13" s="98" customFormat="1" ht="60.75" customHeight="1" x14ac:dyDescent="0.25">
      <c r="A30" s="96"/>
      <c r="B30" s="74" t="s">
        <v>170</v>
      </c>
      <c r="C30" s="184"/>
      <c r="D30" s="185"/>
      <c r="E30" s="93"/>
      <c r="F30" s="93"/>
      <c r="G30" s="93"/>
      <c r="H30" s="93"/>
      <c r="I30" s="97"/>
      <c r="J30" s="97"/>
      <c r="K30" s="97"/>
      <c r="L30" s="97"/>
      <c r="M30" s="97"/>
    </row>
    <row r="31" spans="1:13" s="98" customFormat="1" ht="38.25" customHeight="1" x14ac:dyDescent="0.25">
      <c r="A31" s="96"/>
      <c r="B31" s="75"/>
      <c r="C31" s="96"/>
      <c r="D31" s="93"/>
      <c r="E31" s="93"/>
      <c r="F31" s="93"/>
      <c r="G31" s="93"/>
      <c r="H31" s="93"/>
      <c r="I31" s="97"/>
      <c r="J31" s="97"/>
      <c r="K31" s="97"/>
      <c r="L31" s="97"/>
      <c r="M31" s="97"/>
    </row>
    <row r="32" spans="1:13" s="98" customFormat="1" ht="15.75" x14ac:dyDescent="0.25">
      <c r="A32" s="96"/>
      <c r="B32" s="176" t="s">
        <v>166</v>
      </c>
      <c r="C32" s="178"/>
      <c r="D32" s="178"/>
      <c r="E32" s="93"/>
      <c r="F32" s="93"/>
      <c r="G32" s="93"/>
      <c r="H32" s="93"/>
      <c r="I32" s="97"/>
      <c r="J32" s="97"/>
      <c r="K32" s="97"/>
      <c r="L32" s="97"/>
      <c r="M32" s="97"/>
    </row>
    <row r="33" spans="1:13" s="98" customFormat="1" ht="36" customHeight="1" x14ac:dyDescent="0.25">
      <c r="A33" s="96"/>
      <c r="B33" s="177"/>
      <c r="C33" s="178"/>
      <c r="D33" s="178"/>
      <c r="E33" s="93"/>
      <c r="F33" s="92"/>
      <c r="G33" s="92"/>
      <c r="H33" s="92"/>
      <c r="J33" s="97"/>
      <c r="K33" s="97"/>
      <c r="L33" s="97"/>
      <c r="M33" s="97"/>
    </row>
    <row r="34" spans="1:13" s="98" customFormat="1" ht="15.75" x14ac:dyDescent="0.25">
      <c r="A34" s="96"/>
      <c r="B34" s="93"/>
      <c r="C34" s="96"/>
      <c r="D34" s="93"/>
      <c r="E34" s="93"/>
      <c r="F34" s="93"/>
      <c r="G34" s="94"/>
      <c r="H34" s="94"/>
      <c r="I34" s="97"/>
      <c r="J34" s="97"/>
      <c r="K34" s="97"/>
      <c r="L34" s="97"/>
      <c r="M34" s="97"/>
    </row>
    <row r="35" spans="1:13" s="98" customFormat="1" ht="15.75" x14ac:dyDescent="0.25">
      <c r="A35" s="96"/>
      <c r="B35" s="93"/>
      <c r="C35" s="96"/>
      <c r="D35" s="93"/>
      <c r="E35" s="93"/>
      <c r="F35" s="93"/>
      <c r="G35" s="94"/>
      <c r="H35" s="94"/>
      <c r="I35" s="97"/>
      <c r="J35" s="97"/>
      <c r="K35" s="97"/>
      <c r="L35" s="97"/>
      <c r="M35" s="97"/>
    </row>
    <row r="36" spans="1:13" s="98" customFormat="1" ht="15.75" x14ac:dyDescent="0.25">
      <c r="A36" s="96"/>
      <c r="B36" s="93"/>
      <c r="C36" s="96"/>
      <c r="D36" s="93"/>
      <c r="E36" s="93"/>
      <c r="F36" s="93"/>
      <c r="G36" s="94"/>
      <c r="H36" s="94"/>
      <c r="I36" s="97"/>
      <c r="J36" s="97"/>
      <c r="K36" s="97"/>
      <c r="L36" s="97"/>
      <c r="M36" s="97"/>
    </row>
    <row r="37" spans="1:13" s="98" customFormat="1" ht="15.75" x14ac:dyDescent="0.25">
      <c r="A37" s="96"/>
      <c r="B37" s="93"/>
      <c r="C37" s="96"/>
      <c r="D37" s="93"/>
      <c r="E37" s="93"/>
      <c r="F37" s="93"/>
      <c r="G37" s="94"/>
      <c r="H37" s="94"/>
      <c r="I37" s="97"/>
      <c r="J37" s="97"/>
      <c r="K37" s="97"/>
      <c r="L37" s="97"/>
      <c r="M37" s="97"/>
    </row>
    <row r="38" spans="1:13" s="98" customFormat="1" ht="15.75" x14ac:dyDescent="0.25">
      <c r="A38" s="96"/>
      <c r="B38" s="93"/>
      <c r="C38" s="96"/>
      <c r="D38" s="93"/>
      <c r="E38" s="93"/>
      <c r="F38" s="93"/>
      <c r="G38" s="94"/>
      <c r="H38" s="94"/>
      <c r="I38" s="97"/>
      <c r="J38" s="97"/>
      <c r="K38" s="97"/>
      <c r="L38" s="97"/>
      <c r="M38" s="97"/>
    </row>
    <row r="39" spans="1:13" s="98" customFormat="1" ht="15.75" x14ac:dyDescent="0.25">
      <c r="A39" s="96"/>
      <c r="B39" s="93"/>
      <c r="C39" s="96"/>
      <c r="D39" s="93"/>
      <c r="E39" s="93"/>
      <c r="F39" s="93"/>
      <c r="G39" s="93"/>
      <c r="H39" s="93"/>
      <c r="I39" s="97"/>
      <c r="J39" s="97"/>
      <c r="K39" s="97"/>
      <c r="L39" s="97"/>
      <c r="M39" s="97"/>
    </row>
    <row r="40" spans="1:13" s="98" customFormat="1" ht="15.75" x14ac:dyDescent="0.25">
      <c r="A40" s="96"/>
      <c r="B40" s="93"/>
      <c r="C40" s="96"/>
      <c r="D40" s="93"/>
      <c r="E40" s="93"/>
      <c r="F40" s="93"/>
      <c r="G40" s="93"/>
      <c r="H40" s="93"/>
      <c r="I40" s="97"/>
      <c r="J40" s="97"/>
      <c r="K40" s="97"/>
      <c r="L40" s="97"/>
      <c r="M40" s="97"/>
    </row>
    <row r="41" spans="1:13" s="98" customFormat="1" ht="15.75" x14ac:dyDescent="0.25">
      <c r="A41" s="96"/>
      <c r="B41" s="93"/>
      <c r="C41" s="96"/>
      <c r="D41" s="93"/>
      <c r="E41" s="93"/>
      <c r="F41" s="93"/>
      <c r="G41" s="93"/>
      <c r="H41" s="93"/>
      <c r="I41" s="97"/>
      <c r="J41" s="97"/>
      <c r="K41" s="97"/>
      <c r="L41" s="97"/>
      <c r="M41" s="97"/>
    </row>
    <row r="42" spans="1:13" s="98" customFormat="1" ht="15.75" x14ac:dyDescent="0.25">
      <c r="A42" s="96"/>
      <c r="B42" s="99"/>
      <c r="C42" s="96"/>
      <c r="D42" s="93"/>
      <c r="E42" s="93"/>
      <c r="F42" s="93"/>
      <c r="G42" s="93"/>
      <c r="H42" s="94"/>
      <c r="I42" s="97"/>
      <c r="J42" s="97"/>
      <c r="K42" s="97"/>
      <c r="L42" s="97"/>
      <c r="M42" s="97"/>
    </row>
    <row r="43" spans="1:13" s="98" customFormat="1" ht="15.75" x14ac:dyDescent="0.25">
      <c r="A43" s="96"/>
      <c r="B43" s="99"/>
      <c r="C43" s="96"/>
      <c r="D43" s="93"/>
      <c r="E43" s="93"/>
      <c r="F43" s="93"/>
      <c r="G43" s="93"/>
      <c r="H43" s="93"/>
      <c r="I43" s="97"/>
      <c r="J43" s="97"/>
      <c r="K43" s="97"/>
      <c r="L43" s="97"/>
      <c r="M43" s="97"/>
    </row>
    <row r="44" spans="1:13" s="98" customFormat="1" ht="15.75" x14ac:dyDescent="0.25">
      <c r="A44" s="96"/>
      <c r="B44" s="99"/>
      <c r="C44" s="96"/>
      <c r="D44" s="93"/>
      <c r="E44" s="93"/>
      <c r="F44" s="93"/>
      <c r="G44" s="93"/>
      <c r="H44" s="93"/>
      <c r="I44" s="97"/>
      <c r="J44" s="97"/>
      <c r="K44" s="97"/>
      <c r="L44" s="97"/>
      <c r="M44" s="97"/>
    </row>
    <row r="45" spans="1:13" s="98" customFormat="1" ht="15.75" x14ac:dyDescent="0.25">
      <c r="A45" s="96"/>
      <c r="B45" s="99"/>
      <c r="C45" s="96"/>
      <c r="D45" s="93"/>
      <c r="E45" s="93"/>
      <c r="F45" s="93"/>
      <c r="G45" s="93"/>
      <c r="H45" s="93"/>
      <c r="I45" s="97"/>
      <c r="J45" s="97"/>
      <c r="K45" s="97"/>
      <c r="L45" s="97"/>
      <c r="M45" s="97"/>
    </row>
    <row r="46" spans="1:13" s="98" customFormat="1" ht="15.75" x14ac:dyDescent="0.25">
      <c r="A46" s="96"/>
      <c r="B46" s="99"/>
      <c r="C46" s="96"/>
      <c r="D46" s="93"/>
      <c r="E46" s="93"/>
      <c r="F46" s="93"/>
      <c r="G46" s="93"/>
      <c r="H46" s="94"/>
      <c r="I46" s="97"/>
      <c r="J46" s="97"/>
      <c r="K46" s="97"/>
      <c r="L46" s="97"/>
      <c r="M46" s="97"/>
    </row>
    <row r="47" spans="1:13" s="98" customFormat="1" ht="15.75" x14ac:dyDescent="0.25">
      <c r="A47" s="96"/>
      <c r="B47" s="99"/>
      <c r="C47" s="96"/>
      <c r="D47" s="93"/>
      <c r="E47" s="93"/>
      <c r="F47" s="93"/>
      <c r="G47" s="93"/>
      <c r="H47" s="93"/>
      <c r="I47" s="97"/>
      <c r="J47" s="97"/>
      <c r="K47" s="97"/>
      <c r="L47" s="97"/>
      <c r="M47" s="97"/>
    </row>
    <row r="48" spans="1:13" s="98" customFormat="1" ht="15.75" x14ac:dyDescent="0.25">
      <c r="A48" s="96"/>
      <c r="B48" s="99"/>
      <c r="C48" s="96"/>
      <c r="D48" s="93"/>
      <c r="E48" s="93"/>
      <c r="F48" s="93"/>
      <c r="G48" s="93"/>
      <c r="H48" s="93"/>
      <c r="I48" s="97"/>
      <c r="J48" s="97"/>
      <c r="K48" s="97"/>
      <c r="L48" s="97"/>
      <c r="M48" s="97"/>
    </row>
    <row r="49" spans="1:13" s="98" customFormat="1" ht="15.75" x14ac:dyDescent="0.25">
      <c r="A49" s="96"/>
      <c r="B49" s="93"/>
      <c r="C49" s="96"/>
      <c r="D49" s="93"/>
      <c r="E49" s="93"/>
      <c r="F49" s="92"/>
      <c r="G49" s="92"/>
      <c r="H49" s="92"/>
      <c r="J49" s="97"/>
      <c r="K49" s="97"/>
      <c r="L49" s="97"/>
      <c r="M49" s="97"/>
    </row>
    <row r="50" spans="1:13" s="98" customFormat="1" ht="15.75" x14ac:dyDescent="0.25">
      <c r="A50" s="96"/>
      <c r="B50" s="93"/>
      <c r="C50" s="96"/>
      <c r="D50" s="93"/>
      <c r="E50" s="93"/>
      <c r="F50" s="92"/>
      <c r="G50" s="92"/>
      <c r="H50" s="92"/>
      <c r="J50" s="97"/>
      <c r="K50" s="97"/>
      <c r="L50" s="97"/>
      <c r="M50" s="97"/>
    </row>
    <row r="51" spans="1:13" s="98" customFormat="1" ht="15.75" x14ac:dyDescent="0.25">
      <c r="A51" s="96"/>
      <c r="B51" s="93"/>
      <c r="C51" s="96"/>
      <c r="D51" s="93"/>
      <c r="E51" s="93"/>
      <c r="F51" s="92"/>
      <c r="G51" s="92"/>
      <c r="H51" s="92"/>
      <c r="J51" s="97"/>
      <c r="K51" s="97"/>
      <c r="L51" s="97"/>
      <c r="M51" s="97"/>
    </row>
    <row r="52" spans="1:13" s="98" customFormat="1" ht="15.75" x14ac:dyDescent="0.25">
      <c r="A52" s="96"/>
      <c r="B52" s="93"/>
      <c r="C52" s="96"/>
      <c r="D52" s="100"/>
      <c r="E52" s="100"/>
      <c r="F52" s="92"/>
      <c r="G52" s="92"/>
      <c r="H52" s="92"/>
      <c r="J52" s="97"/>
      <c r="K52" s="97"/>
      <c r="L52" s="97"/>
      <c r="M52" s="97"/>
    </row>
    <row r="53" spans="1:13" s="101" customFormat="1" x14ac:dyDescent="0.25">
      <c r="C53" s="102"/>
      <c r="D53" s="103"/>
      <c r="E53" s="103"/>
    </row>
    <row r="54" spans="1:13" s="101" customFormat="1" x14ac:dyDescent="0.25">
      <c r="C54" s="102"/>
      <c r="D54" s="103"/>
      <c r="E54" s="103"/>
    </row>
    <row r="55" spans="1:13" s="101" customFormat="1" x14ac:dyDescent="0.25">
      <c r="C55" s="102"/>
      <c r="D55" s="103"/>
      <c r="E55" s="103"/>
    </row>
  </sheetData>
  <mergeCells count="83">
    <mergeCell ref="K8:K10"/>
    <mergeCell ref="J14:J15"/>
    <mergeCell ref="L14:L15"/>
    <mergeCell ref="J20:J22"/>
    <mergeCell ref="K20:K22"/>
    <mergeCell ref="L20:L22"/>
    <mergeCell ref="A2:M2"/>
    <mergeCell ref="J5:J7"/>
    <mergeCell ref="L5:L7"/>
    <mergeCell ref="M5:M7"/>
    <mergeCell ref="K5:K7"/>
    <mergeCell ref="A5:A7"/>
    <mergeCell ref="B5:B7"/>
    <mergeCell ref="I3:J3"/>
    <mergeCell ref="L3:M3"/>
    <mergeCell ref="C5:C7"/>
    <mergeCell ref="D5:D7"/>
    <mergeCell ref="M8:M10"/>
    <mergeCell ref="A11:A13"/>
    <mergeCell ref="B11:B13"/>
    <mergeCell ref="M11:M13"/>
    <mergeCell ref="E8:E10"/>
    <mergeCell ref="E11:E13"/>
    <mergeCell ref="B8:B10"/>
    <mergeCell ref="C8:C10"/>
    <mergeCell ref="D8:D10"/>
    <mergeCell ref="C11:C13"/>
    <mergeCell ref="D11:D13"/>
    <mergeCell ref="J11:J13"/>
    <mergeCell ref="K11:K13"/>
    <mergeCell ref="L11:L13"/>
    <mergeCell ref="J8:J10"/>
    <mergeCell ref="L8:L10"/>
    <mergeCell ref="M14:M15"/>
    <mergeCell ref="A16:A19"/>
    <mergeCell ref="B16:B19"/>
    <mergeCell ref="C16:C19"/>
    <mergeCell ref="D16:D19"/>
    <mergeCell ref="J16:J19"/>
    <mergeCell ref="K16:K19"/>
    <mergeCell ref="L16:L19"/>
    <mergeCell ref="M16:M19"/>
    <mergeCell ref="E14:E15"/>
    <mergeCell ref="E16:E19"/>
    <mergeCell ref="A14:A15"/>
    <mergeCell ref="B14:B15"/>
    <mergeCell ref="C14:C15"/>
    <mergeCell ref="D14:D15"/>
    <mergeCell ref="K14:K15"/>
    <mergeCell ref="M20:M22"/>
    <mergeCell ref="A23:A24"/>
    <mergeCell ref="B23:B24"/>
    <mergeCell ref="C23:C24"/>
    <mergeCell ref="D23:D24"/>
    <mergeCell ref="J23:J24"/>
    <mergeCell ref="K23:K24"/>
    <mergeCell ref="L23:L24"/>
    <mergeCell ref="M23:M24"/>
    <mergeCell ref="A20:A22"/>
    <mergeCell ref="B20:B22"/>
    <mergeCell ref="C20:C22"/>
    <mergeCell ref="D20:D22"/>
    <mergeCell ref="E20:E22"/>
    <mergeCell ref="E23:E24"/>
    <mergeCell ref="M25:M26"/>
    <mergeCell ref="A25:A26"/>
    <mergeCell ref="B25:B26"/>
    <mergeCell ref="C25:C26"/>
    <mergeCell ref="D25:D26"/>
    <mergeCell ref="E25:E26"/>
    <mergeCell ref="K25:K26"/>
    <mergeCell ref="L25:L26"/>
    <mergeCell ref="J25:J26"/>
    <mergeCell ref="B32:B33"/>
    <mergeCell ref="C32:D33"/>
    <mergeCell ref="A3:B3"/>
    <mergeCell ref="C3:D3"/>
    <mergeCell ref="F3:G3"/>
    <mergeCell ref="C28:D28"/>
    <mergeCell ref="C29:D29"/>
    <mergeCell ref="C30:D30"/>
    <mergeCell ref="E5:E7"/>
    <mergeCell ref="A8:A10"/>
  </mergeCells>
  <dataValidations count="1">
    <dataValidation type="list" allowBlank="1" showInputMessage="1" showErrorMessage="1" sqref="L5:L26" xr:uid="{A3F28276-7A56-4DB2-ADC6-7D2B5908A47B}">
      <formula1>$Y$5:$Y$9</formula1>
    </dataValidation>
  </dataValidations>
  <pageMargins left="0.7" right="0.7" top="0.75" bottom="0.75" header="0.3" footer="0.3"/>
  <pageSetup paperSize="9" orientation="portrait" r:id="rId1"/>
  <ignoredErrors>
    <ignoredError sqref="G9:H9 G25:H25 H26"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6" t="s">
        <v>103</v>
      </c>
      <c r="B1" s="207"/>
      <c r="C1" s="207"/>
      <c r="D1" s="207"/>
      <c r="E1" s="207"/>
      <c r="F1" s="207"/>
      <c r="G1" s="207"/>
      <c r="H1" s="208"/>
    </row>
    <row r="2" spans="1:8" s="2" customFormat="1" ht="24.75" customHeight="1" x14ac:dyDescent="0.2">
      <c r="A2" s="36" t="s">
        <v>104</v>
      </c>
      <c r="B2" s="205" t="s">
        <v>105</v>
      </c>
      <c r="C2" s="205"/>
      <c r="D2" s="205"/>
      <c r="E2" s="205"/>
      <c r="F2" s="205"/>
      <c r="G2" s="205"/>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7" t="s">
        <v>107</v>
      </c>
      <c r="B1" s="218"/>
      <c r="C1" s="218"/>
      <c r="D1" s="218"/>
      <c r="E1" s="218"/>
      <c r="F1" s="218"/>
      <c r="G1" s="218"/>
      <c r="H1" s="218"/>
      <c r="I1" s="218"/>
      <c r="J1" s="218"/>
      <c r="K1" s="218"/>
      <c r="L1" s="218"/>
      <c r="M1" s="218"/>
      <c r="N1" s="219"/>
    </row>
    <row r="2" spans="1:14" ht="21" customHeight="1" x14ac:dyDescent="0.2">
      <c r="A2" s="36" t="s">
        <v>104</v>
      </c>
      <c r="B2" s="222" t="s">
        <v>105</v>
      </c>
      <c r="C2" s="222"/>
      <c r="D2" s="222"/>
      <c r="E2" s="222"/>
      <c r="F2" s="222"/>
      <c r="G2" s="222"/>
      <c r="H2" s="222"/>
      <c r="I2" s="222"/>
      <c r="J2" s="222"/>
      <c r="K2" s="222"/>
      <c r="L2" s="222"/>
      <c r="M2" s="222"/>
      <c r="N2" s="222"/>
    </row>
    <row r="3" spans="1:14" ht="32.25" customHeight="1" thickBot="1" x14ac:dyDescent="0.25">
      <c r="A3" s="132" t="s">
        <v>106</v>
      </c>
      <c r="B3" s="133" t="s">
        <v>99</v>
      </c>
      <c r="C3" s="132" t="s">
        <v>108</v>
      </c>
      <c r="D3" s="132" t="s">
        <v>97</v>
      </c>
      <c r="E3" s="132" t="s">
        <v>98</v>
      </c>
      <c r="F3" s="132" t="s">
        <v>109</v>
      </c>
      <c r="G3" s="132" t="s">
        <v>110</v>
      </c>
      <c r="H3" s="132" t="s">
        <v>111</v>
      </c>
      <c r="I3" s="132" t="s">
        <v>112</v>
      </c>
      <c r="J3" s="132" t="s">
        <v>113</v>
      </c>
      <c r="K3" s="212" t="s">
        <v>114</v>
      </c>
      <c r="L3" s="213"/>
      <c r="M3" s="212" t="s">
        <v>115</v>
      </c>
      <c r="N3" s="213"/>
    </row>
    <row r="4" spans="1:14" ht="58.5" customHeight="1" x14ac:dyDescent="0.2">
      <c r="A4" s="209"/>
      <c r="B4" s="209"/>
      <c r="C4" s="209"/>
      <c r="D4" s="131"/>
      <c r="E4" s="135"/>
      <c r="F4" s="209"/>
      <c r="G4" s="209"/>
      <c r="H4" s="209"/>
      <c r="I4" s="131"/>
      <c r="J4" s="209"/>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10">
        <v>11</v>
      </c>
      <c r="L5" s="211"/>
      <c r="M5" s="210">
        <v>12</v>
      </c>
      <c r="N5" s="211"/>
    </row>
    <row r="6" spans="1:14" x14ac:dyDescent="0.2">
      <c r="A6" s="214" t="s">
        <v>105</v>
      </c>
      <c r="B6" s="224"/>
      <c r="C6" s="224"/>
      <c r="D6" s="13"/>
      <c r="E6" s="13"/>
      <c r="F6" s="13"/>
      <c r="G6" s="13"/>
      <c r="H6" s="13"/>
      <c r="I6" s="214"/>
      <c r="J6" s="13"/>
      <c r="K6" s="22"/>
      <c r="L6" s="22"/>
      <c r="M6" s="22"/>
      <c r="N6" s="22"/>
    </row>
    <row r="7" spans="1:14" x14ac:dyDescent="0.2">
      <c r="A7" s="215"/>
      <c r="B7" s="220"/>
      <c r="C7" s="220"/>
      <c r="D7" s="14"/>
      <c r="E7" s="14"/>
      <c r="F7" s="14"/>
      <c r="G7" s="14"/>
      <c r="H7" s="14"/>
      <c r="I7" s="215"/>
      <c r="J7" s="14"/>
      <c r="K7" s="21"/>
      <c r="L7" s="21"/>
      <c r="M7" s="21"/>
      <c r="N7" s="21"/>
    </row>
    <row r="8" spans="1:14" x14ac:dyDescent="0.2">
      <c r="A8" s="215"/>
      <c r="B8" s="220"/>
      <c r="C8" s="220"/>
      <c r="D8" s="14"/>
      <c r="E8" s="14"/>
      <c r="F8" s="14"/>
      <c r="G8" s="14"/>
      <c r="H8" s="14"/>
      <c r="I8" s="216"/>
      <c r="J8" s="14"/>
      <c r="K8" s="21"/>
      <c r="L8" s="21"/>
      <c r="M8" s="21"/>
      <c r="N8" s="21"/>
    </row>
    <row r="9" spans="1:14" x14ac:dyDescent="0.2">
      <c r="A9" s="215"/>
      <c r="B9" s="220"/>
      <c r="C9" s="220"/>
      <c r="D9" s="14"/>
      <c r="E9" s="14"/>
      <c r="F9" s="14"/>
      <c r="G9" s="14"/>
      <c r="H9" s="14"/>
      <c r="I9" s="221"/>
      <c r="J9" s="14"/>
      <c r="K9" s="21"/>
      <c r="L9" s="21"/>
      <c r="M9" s="21"/>
      <c r="N9" s="21"/>
    </row>
    <row r="10" spans="1:14" x14ac:dyDescent="0.2">
      <c r="A10" s="215"/>
      <c r="B10" s="220"/>
      <c r="C10" s="220"/>
      <c r="D10" s="14"/>
      <c r="E10" s="14"/>
      <c r="F10" s="14"/>
      <c r="G10" s="14"/>
      <c r="H10" s="14"/>
      <c r="I10" s="215"/>
      <c r="J10" s="14"/>
      <c r="K10" s="21"/>
      <c r="L10" s="21"/>
      <c r="M10" s="21"/>
      <c r="N10" s="21"/>
    </row>
    <row r="11" spans="1:14" x14ac:dyDescent="0.2">
      <c r="A11" s="215"/>
      <c r="B11" s="220"/>
      <c r="C11" s="220"/>
      <c r="D11" s="14"/>
      <c r="E11" s="14"/>
      <c r="F11" s="14"/>
      <c r="G11" s="14"/>
      <c r="H11" s="14"/>
      <c r="I11" s="216"/>
      <c r="J11" s="14"/>
      <c r="K11" s="21"/>
      <c r="L11" s="21"/>
      <c r="M11" s="21"/>
      <c r="N11" s="21"/>
    </row>
    <row r="12" spans="1:14" x14ac:dyDescent="0.2">
      <c r="A12" s="215"/>
      <c r="B12" s="220"/>
      <c r="C12" s="220"/>
      <c r="D12" s="14"/>
      <c r="E12" s="14"/>
      <c r="F12" s="14"/>
      <c r="G12" s="14"/>
      <c r="H12" s="14"/>
      <c r="I12" s="221"/>
      <c r="J12" s="14"/>
      <c r="K12" s="21"/>
      <c r="L12" s="21"/>
      <c r="M12" s="21"/>
      <c r="N12" s="21"/>
    </row>
    <row r="13" spans="1:14" x14ac:dyDescent="0.2">
      <c r="A13" s="215"/>
      <c r="B13" s="220"/>
      <c r="C13" s="220"/>
      <c r="D13" s="14"/>
      <c r="E13" s="14"/>
      <c r="F13" s="14"/>
      <c r="G13" s="14"/>
      <c r="H13" s="14"/>
      <c r="I13" s="215"/>
      <c r="J13" s="14"/>
      <c r="K13" s="21"/>
      <c r="L13" s="21"/>
      <c r="M13" s="21"/>
      <c r="N13" s="21"/>
    </row>
    <row r="14" spans="1:14" x14ac:dyDescent="0.2">
      <c r="A14" s="215"/>
      <c r="B14" s="220"/>
      <c r="C14" s="220"/>
      <c r="D14" s="14"/>
      <c r="E14" s="14"/>
      <c r="F14" s="14"/>
      <c r="G14" s="14"/>
      <c r="H14" s="14"/>
      <c r="I14" s="216"/>
      <c r="J14" s="14"/>
      <c r="K14" s="21"/>
      <c r="L14" s="21"/>
      <c r="M14" s="21"/>
      <c r="N14" s="21"/>
    </row>
    <row r="15" spans="1:14" x14ac:dyDescent="0.2">
      <c r="A15" s="215"/>
      <c r="B15" s="220"/>
      <c r="C15" s="220"/>
      <c r="D15" s="14"/>
      <c r="E15" s="14"/>
      <c r="F15" s="14"/>
      <c r="G15" s="14"/>
      <c r="H15" s="14"/>
      <c r="I15" s="221"/>
      <c r="J15" s="14"/>
      <c r="K15" s="21"/>
      <c r="L15" s="21"/>
      <c r="M15" s="21"/>
      <c r="N15" s="21"/>
    </row>
    <row r="16" spans="1:14" x14ac:dyDescent="0.2">
      <c r="A16" s="215"/>
      <c r="B16" s="220"/>
      <c r="C16" s="220"/>
      <c r="D16" s="14"/>
      <c r="E16" s="14"/>
      <c r="F16" s="14"/>
      <c r="G16" s="14"/>
      <c r="H16" s="14"/>
      <c r="I16" s="215"/>
      <c r="J16" s="14"/>
      <c r="K16" s="21"/>
      <c r="L16" s="21"/>
      <c r="M16" s="21"/>
      <c r="N16" s="21"/>
    </row>
    <row r="17" spans="1:14" x14ac:dyDescent="0.2">
      <c r="A17" s="215"/>
      <c r="B17" s="220"/>
      <c r="C17" s="220"/>
      <c r="D17" s="14"/>
      <c r="E17" s="14"/>
      <c r="F17" s="14"/>
      <c r="G17" s="14"/>
      <c r="H17" s="14"/>
      <c r="I17" s="216"/>
      <c r="J17" s="14"/>
      <c r="K17" s="21"/>
      <c r="L17" s="21"/>
      <c r="M17" s="21"/>
      <c r="N17" s="21"/>
    </row>
    <row r="18" spans="1:14" x14ac:dyDescent="0.2">
      <c r="A18" s="215"/>
      <c r="B18" s="220"/>
      <c r="C18" s="220"/>
      <c r="D18" s="14"/>
      <c r="E18" s="14"/>
      <c r="F18" s="14"/>
      <c r="G18" s="14"/>
      <c r="H18" s="14"/>
      <c r="I18" s="221"/>
      <c r="J18" s="14"/>
      <c r="K18" s="21"/>
      <c r="L18" s="21"/>
      <c r="M18" s="21"/>
      <c r="N18" s="21"/>
    </row>
    <row r="19" spans="1:14" x14ac:dyDescent="0.2">
      <c r="A19" s="215"/>
      <c r="B19" s="220"/>
      <c r="C19" s="220"/>
      <c r="D19" s="14"/>
      <c r="E19" s="14"/>
      <c r="F19" s="14"/>
      <c r="G19" s="14"/>
      <c r="H19" s="14"/>
      <c r="I19" s="215"/>
      <c r="J19" s="14"/>
      <c r="K19" s="21"/>
      <c r="L19" s="21"/>
      <c r="M19" s="21"/>
      <c r="N19" s="21"/>
    </row>
    <row r="20" spans="1:14" x14ac:dyDescent="0.2">
      <c r="A20" s="215"/>
      <c r="B20" s="220"/>
      <c r="C20" s="220"/>
      <c r="D20" s="14"/>
      <c r="E20" s="14"/>
      <c r="F20" s="14"/>
      <c r="G20" s="14"/>
      <c r="H20" s="14"/>
      <c r="I20" s="216"/>
      <c r="J20" s="14"/>
      <c r="K20" s="21"/>
      <c r="L20" s="21"/>
      <c r="M20" s="21"/>
      <c r="N20" s="21"/>
    </row>
    <row r="21" spans="1:14" x14ac:dyDescent="0.2">
      <c r="A21" s="215"/>
      <c r="B21" s="220"/>
      <c r="C21" s="220"/>
      <c r="D21" s="14"/>
      <c r="E21" s="14"/>
      <c r="F21" s="14"/>
      <c r="G21" s="14"/>
      <c r="H21" s="14"/>
      <c r="I21" s="221"/>
      <c r="J21" s="14"/>
      <c r="K21" s="21"/>
      <c r="L21" s="21"/>
      <c r="M21" s="21"/>
      <c r="N21" s="21"/>
    </row>
    <row r="22" spans="1:14" x14ac:dyDescent="0.2">
      <c r="A22" s="215"/>
      <c r="B22" s="220"/>
      <c r="C22" s="220"/>
      <c r="D22" s="14"/>
      <c r="E22" s="14"/>
      <c r="F22" s="14"/>
      <c r="G22" s="14"/>
      <c r="H22" s="14"/>
      <c r="I22" s="215"/>
      <c r="J22" s="14"/>
      <c r="K22" s="21"/>
      <c r="L22" s="21"/>
      <c r="M22" s="21"/>
      <c r="N22" s="21"/>
    </row>
    <row r="23" spans="1:14" x14ac:dyDescent="0.2">
      <c r="A23" s="216"/>
      <c r="B23" s="220"/>
      <c r="C23" s="220"/>
      <c r="D23" s="14"/>
      <c r="E23" s="14"/>
      <c r="F23" s="14"/>
      <c r="G23" s="14"/>
      <c r="H23" s="14"/>
      <c r="I23" s="216"/>
      <c r="J23" s="14"/>
      <c r="K23" s="21"/>
      <c r="L23" s="21"/>
      <c r="M23" s="21"/>
      <c r="N23" s="21"/>
    </row>
    <row r="24" spans="1:14" x14ac:dyDescent="0.2">
      <c r="A24" s="221" t="s">
        <v>105</v>
      </c>
      <c r="B24" s="220"/>
      <c r="C24" s="220"/>
      <c r="D24" s="14"/>
      <c r="E24" s="14"/>
      <c r="F24" s="14"/>
      <c r="G24" s="14"/>
      <c r="H24" s="14"/>
      <c r="I24" s="221"/>
      <c r="J24" s="14"/>
      <c r="K24" s="21"/>
      <c r="L24" s="21"/>
      <c r="M24" s="21"/>
      <c r="N24" s="21"/>
    </row>
    <row r="25" spans="1:14" x14ac:dyDescent="0.2">
      <c r="A25" s="215"/>
      <c r="B25" s="220"/>
      <c r="C25" s="220"/>
      <c r="D25" s="14"/>
      <c r="E25" s="14"/>
      <c r="F25" s="14"/>
      <c r="G25" s="14"/>
      <c r="H25" s="14"/>
      <c r="I25" s="215"/>
      <c r="J25" s="14"/>
      <c r="K25" s="21"/>
      <c r="L25" s="21"/>
      <c r="M25" s="21"/>
      <c r="N25" s="21"/>
    </row>
    <row r="26" spans="1:14" x14ac:dyDescent="0.2">
      <c r="A26" s="215"/>
      <c r="B26" s="220"/>
      <c r="C26" s="220"/>
      <c r="D26" s="14"/>
      <c r="E26" s="14"/>
      <c r="F26" s="14"/>
      <c r="G26" s="14"/>
      <c r="H26" s="14"/>
      <c r="I26" s="216"/>
      <c r="J26" s="14"/>
      <c r="K26" s="21"/>
      <c r="L26" s="21"/>
      <c r="M26" s="21"/>
      <c r="N26" s="21"/>
    </row>
    <row r="27" spans="1:14" x14ac:dyDescent="0.2">
      <c r="A27" s="215"/>
      <c r="B27" s="220"/>
      <c r="C27" s="220"/>
      <c r="D27" s="14"/>
      <c r="E27" s="14"/>
      <c r="F27" s="14"/>
      <c r="G27" s="14"/>
      <c r="H27" s="14"/>
      <c r="I27" s="221"/>
      <c r="J27" s="14"/>
      <c r="K27" s="21"/>
      <c r="L27" s="21"/>
      <c r="M27" s="21"/>
      <c r="N27" s="21"/>
    </row>
    <row r="28" spans="1:14" x14ac:dyDescent="0.2">
      <c r="A28" s="215"/>
      <c r="B28" s="220"/>
      <c r="C28" s="220"/>
      <c r="D28" s="14"/>
      <c r="E28" s="14"/>
      <c r="F28" s="14"/>
      <c r="G28" s="14"/>
      <c r="H28" s="14"/>
      <c r="I28" s="215"/>
      <c r="J28" s="14"/>
      <c r="K28" s="21"/>
      <c r="L28" s="21"/>
      <c r="M28" s="21"/>
      <c r="N28" s="21"/>
    </row>
    <row r="29" spans="1:14" x14ac:dyDescent="0.2">
      <c r="A29" s="215"/>
      <c r="B29" s="220"/>
      <c r="C29" s="220"/>
      <c r="D29" s="14"/>
      <c r="E29" s="14"/>
      <c r="F29" s="14"/>
      <c r="G29" s="14"/>
      <c r="H29" s="14"/>
      <c r="I29" s="216"/>
      <c r="J29" s="14"/>
      <c r="K29" s="21"/>
      <c r="L29" s="21"/>
      <c r="M29" s="21"/>
      <c r="N29" s="21"/>
    </row>
    <row r="30" spans="1:14" x14ac:dyDescent="0.2">
      <c r="A30" s="215"/>
      <c r="B30" s="220"/>
      <c r="C30" s="220"/>
      <c r="D30" s="14"/>
      <c r="E30" s="14"/>
      <c r="F30" s="14"/>
      <c r="G30" s="14"/>
      <c r="H30" s="14"/>
      <c r="I30" s="221"/>
      <c r="J30" s="14"/>
      <c r="K30" s="21"/>
      <c r="L30" s="21"/>
      <c r="M30" s="21"/>
      <c r="N30" s="21"/>
    </row>
    <row r="31" spans="1:14" x14ac:dyDescent="0.2">
      <c r="A31" s="215"/>
      <c r="B31" s="220"/>
      <c r="C31" s="220"/>
      <c r="D31" s="14"/>
      <c r="E31" s="14"/>
      <c r="F31" s="14"/>
      <c r="G31" s="14"/>
      <c r="H31" s="14"/>
      <c r="I31" s="215"/>
      <c r="J31" s="14"/>
      <c r="K31" s="21"/>
      <c r="L31" s="21"/>
      <c r="M31" s="21"/>
      <c r="N31" s="21"/>
    </row>
    <row r="32" spans="1:14" x14ac:dyDescent="0.2">
      <c r="A32" s="216"/>
      <c r="B32" s="220"/>
      <c r="C32" s="220"/>
      <c r="D32" s="14"/>
      <c r="E32" s="14"/>
      <c r="F32" s="14"/>
      <c r="G32" s="14"/>
      <c r="H32" s="14"/>
      <c r="I32" s="216"/>
      <c r="J32" s="14"/>
      <c r="K32" s="21"/>
      <c r="L32" s="21"/>
      <c r="M32" s="21"/>
      <c r="N32" s="21"/>
    </row>
    <row r="34" spans="1:14" ht="15" x14ac:dyDescent="0.25">
      <c r="A34" s="55" t="s">
        <v>71</v>
      </c>
    </row>
    <row r="35" spans="1:14" ht="14.25" x14ac:dyDescent="0.2">
      <c r="A35" s="225" t="s">
        <v>118</v>
      </c>
      <c r="B35" s="225"/>
      <c r="C35" s="225"/>
      <c r="D35" s="225"/>
      <c r="E35" s="225"/>
      <c r="F35" s="225"/>
      <c r="G35" s="225"/>
      <c r="H35" s="225"/>
      <c r="I35" s="225"/>
      <c r="J35" s="225"/>
      <c r="K35" s="225"/>
      <c r="L35" s="225"/>
      <c r="M35" s="225"/>
      <c r="N35" s="225"/>
    </row>
    <row r="36" spans="1:14" ht="7.5" customHeight="1" x14ac:dyDescent="0.2">
      <c r="A36" s="226"/>
      <c r="B36" s="226"/>
      <c r="C36" s="226"/>
      <c r="D36" s="226"/>
      <c r="E36" s="226"/>
      <c r="F36" s="226"/>
      <c r="G36" s="226"/>
      <c r="H36" s="226"/>
      <c r="I36" s="226"/>
      <c r="J36" s="226"/>
      <c r="K36" s="226"/>
      <c r="L36" s="226"/>
      <c r="M36" s="226"/>
      <c r="N36" s="226"/>
    </row>
    <row r="37" spans="1:14" ht="14.25" customHeight="1" x14ac:dyDescent="0.2">
      <c r="A37" s="227" t="s">
        <v>119</v>
      </c>
      <c r="B37" s="227"/>
      <c r="C37" s="227"/>
      <c r="D37" s="227"/>
      <c r="E37" s="227"/>
      <c r="F37" s="227"/>
      <c r="G37" s="227"/>
      <c r="H37" s="227"/>
      <c r="I37" s="227"/>
      <c r="J37" s="227"/>
      <c r="K37" s="227"/>
      <c r="L37" s="227"/>
      <c r="M37" s="227"/>
      <c r="N37" s="227"/>
    </row>
    <row r="38" spans="1:14" x14ac:dyDescent="0.2">
      <c r="A38" s="227"/>
      <c r="B38" s="227"/>
      <c r="C38" s="227"/>
      <c r="D38" s="227"/>
      <c r="E38" s="227"/>
      <c r="F38" s="227"/>
      <c r="G38" s="227"/>
      <c r="H38" s="227"/>
      <c r="I38" s="227"/>
      <c r="J38" s="227"/>
      <c r="K38" s="227"/>
      <c r="L38" s="227"/>
      <c r="M38" s="227"/>
      <c r="N38" s="227"/>
    </row>
    <row r="39" spans="1:14" ht="8.1" customHeight="1" x14ac:dyDescent="0.2"/>
    <row r="40" spans="1:14" x14ac:dyDescent="0.2">
      <c r="A40" s="223" t="s">
        <v>120</v>
      </c>
      <c r="B40" s="223"/>
      <c r="C40" s="223"/>
      <c r="D40" s="223"/>
      <c r="E40" s="223"/>
      <c r="F40" s="223"/>
      <c r="G40" s="223"/>
      <c r="H40" s="223"/>
      <c r="I40" s="223"/>
      <c r="J40" s="223"/>
      <c r="K40" s="223"/>
      <c r="L40" s="223"/>
      <c r="M40" s="223"/>
      <c r="N40" s="223"/>
    </row>
    <row r="41" spans="1:14" ht="16.5" customHeight="1" x14ac:dyDescent="0.2">
      <c r="A41" s="223"/>
      <c r="B41" s="223"/>
      <c r="C41" s="223"/>
      <c r="D41" s="223"/>
      <c r="E41" s="223"/>
      <c r="F41" s="223"/>
      <c r="G41" s="223"/>
      <c r="H41" s="223"/>
      <c r="I41" s="223"/>
      <c r="J41" s="223"/>
      <c r="K41" s="223"/>
      <c r="L41" s="223"/>
      <c r="M41" s="223"/>
      <c r="N41" s="223"/>
    </row>
    <row r="42" spans="1:14" ht="8.1" customHeight="1" x14ac:dyDescent="0.2"/>
    <row r="43" spans="1:14" ht="12.75" customHeight="1" x14ac:dyDescent="0.2">
      <c r="A43" s="223" t="s">
        <v>121</v>
      </c>
      <c r="B43" s="223"/>
      <c r="C43" s="223"/>
      <c r="D43" s="223"/>
      <c r="E43" s="223"/>
      <c r="F43" s="223"/>
      <c r="G43" s="223"/>
      <c r="H43" s="223"/>
      <c r="I43" s="223"/>
      <c r="J43" s="223"/>
      <c r="K43" s="223"/>
      <c r="L43" s="223"/>
      <c r="M43" s="223"/>
      <c r="N43" s="223"/>
    </row>
    <row r="44" spans="1:14" ht="12.75" customHeight="1" x14ac:dyDescent="0.2">
      <c r="A44" s="223"/>
      <c r="B44" s="223"/>
      <c r="C44" s="223"/>
      <c r="D44" s="223"/>
      <c r="E44" s="223"/>
      <c r="F44" s="223"/>
      <c r="G44" s="223"/>
      <c r="H44" s="223"/>
      <c r="I44" s="223"/>
      <c r="J44" s="223"/>
      <c r="K44" s="223"/>
      <c r="L44" s="223"/>
      <c r="M44" s="223"/>
      <c r="N44" s="223"/>
    </row>
    <row r="45" spans="1:14" ht="12.75" customHeight="1" x14ac:dyDescent="0.2">
      <c r="A45" s="223"/>
      <c r="B45" s="223"/>
      <c r="C45" s="223"/>
      <c r="D45" s="223"/>
      <c r="E45" s="223"/>
      <c r="F45" s="223"/>
      <c r="G45" s="223"/>
      <c r="H45" s="223"/>
      <c r="I45" s="223"/>
      <c r="J45" s="223"/>
      <c r="K45" s="223"/>
      <c r="L45" s="223"/>
      <c r="M45" s="223"/>
      <c r="N45" s="223"/>
    </row>
    <row r="46" spans="1:14" ht="12.75" customHeight="1" x14ac:dyDescent="0.2">
      <c r="A46" s="223"/>
      <c r="B46" s="223"/>
      <c r="C46" s="223"/>
      <c r="D46" s="223"/>
      <c r="E46" s="223"/>
      <c r="F46" s="223"/>
      <c r="G46" s="223"/>
      <c r="H46" s="223"/>
      <c r="I46" s="223"/>
      <c r="J46" s="223"/>
      <c r="K46" s="223"/>
      <c r="L46" s="223"/>
      <c r="M46" s="223"/>
      <c r="N46" s="223"/>
    </row>
    <row r="47" spans="1:14" ht="22.5" customHeight="1" x14ac:dyDescent="0.2">
      <c r="A47" s="223"/>
      <c r="B47" s="223"/>
      <c r="C47" s="223"/>
      <c r="D47" s="223"/>
      <c r="E47" s="223"/>
      <c r="F47" s="223"/>
      <c r="G47" s="223"/>
      <c r="H47" s="223"/>
      <c r="I47" s="223"/>
      <c r="J47" s="223"/>
      <c r="K47" s="223"/>
      <c r="L47" s="223"/>
      <c r="M47" s="223"/>
      <c r="N47" s="223"/>
    </row>
    <row r="48" spans="1:14" ht="8.1" customHeight="1" x14ac:dyDescent="0.2"/>
    <row r="49" spans="1:14" ht="14.25" x14ac:dyDescent="0.2">
      <c r="A49" s="225" t="s">
        <v>122</v>
      </c>
      <c r="B49" s="225"/>
      <c r="C49" s="225"/>
      <c r="D49" s="225"/>
      <c r="E49" s="225"/>
      <c r="F49" s="225"/>
      <c r="G49" s="225"/>
      <c r="H49" s="225"/>
      <c r="I49" s="225"/>
      <c r="J49" s="225"/>
      <c r="K49" s="225"/>
      <c r="L49" s="225"/>
      <c r="M49" s="225"/>
      <c r="N49" s="225"/>
    </row>
    <row r="50" spans="1:14" ht="8.1" customHeight="1" x14ac:dyDescent="0.2"/>
    <row r="51" spans="1:14" ht="14.25" x14ac:dyDescent="0.2">
      <c r="A51" s="225" t="s">
        <v>123</v>
      </c>
      <c r="B51" s="225"/>
      <c r="C51" s="225"/>
      <c r="D51" s="225"/>
      <c r="E51" s="225"/>
      <c r="F51" s="225"/>
      <c r="G51" s="225"/>
      <c r="H51" s="225"/>
      <c r="I51" s="225"/>
      <c r="J51" s="225"/>
      <c r="K51" s="225"/>
      <c r="L51" s="225"/>
      <c r="M51" s="225"/>
      <c r="N51" s="225"/>
    </row>
    <row r="52" spans="1:14" ht="8.1" customHeight="1" x14ac:dyDescent="0.2"/>
    <row r="53" spans="1:14" ht="14.25" x14ac:dyDescent="0.2">
      <c r="A53" s="225" t="s">
        <v>124</v>
      </c>
      <c r="B53" s="225"/>
      <c r="C53" s="225"/>
      <c r="D53" s="225"/>
      <c r="E53" s="225"/>
      <c r="F53" s="225"/>
      <c r="G53" s="225"/>
      <c r="H53" s="225"/>
      <c r="I53" s="225"/>
      <c r="J53" s="225"/>
      <c r="K53" s="225"/>
      <c r="L53" s="225"/>
      <c r="M53" s="225"/>
      <c r="N53" s="22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7" t="s">
        <v>125</v>
      </c>
      <c r="B1" s="218"/>
      <c r="C1" s="218"/>
      <c r="D1" s="218"/>
      <c r="E1" s="218"/>
      <c r="F1" s="218"/>
      <c r="G1" s="218"/>
      <c r="H1" s="219"/>
    </row>
    <row r="2" spans="1:8" ht="21" customHeight="1" x14ac:dyDescent="0.2">
      <c r="A2" s="36" t="s">
        <v>104</v>
      </c>
      <c r="B2" s="205" t="s">
        <v>105</v>
      </c>
      <c r="C2" s="205"/>
      <c r="D2" s="205"/>
      <c r="E2" s="205"/>
      <c r="F2" s="205"/>
      <c r="G2" s="205"/>
      <c r="H2" s="205"/>
    </row>
    <row r="3" spans="1:8" ht="32.25" customHeight="1" x14ac:dyDescent="0.2">
      <c r="A3" s="132" t="s">
        <v>106</v>
      </c>
      <c r="B3" s="132" t="s">
        <v>126</v>
      </c>
      <c r="C3" s="133" t="s">
        <v>127</v>
      </c>
      <c r="D3" s="132" t="s">
        <v>98</v>
      </c>
      <c r="E3" s="132" t="s">
        <v>109</v>
      </c>
      <c r="F3" s="132" t="s">
        <v>110</v>
      </c>
      <c r="G3" s="132" t="s">
        <v>111</v>
      </c>
      <c r="H3" s="132" t="s">
        <v>128</v>
      </c>
    </row>
    <row r="4" spans="1:8" ht="27.75" customHeight="1" x14ac:dyDescent="0.2">
      <c r="A4" s="209"/>
      <c r="B4" s="209"/>
      <c r="C4" s="131"/>
      <c r="D4" s="135"/>
      <c r="E4" s="209"/>
      <c r="F4" s="209"/>
      <c r="G4" s="209"/>
      <c r="H4" s="131"/>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27" t="s">
        <v>118</v>
      </c>
      <c r="B15" s="227"/>
      <c r="C15" s="227"/>
      <c r="D15" s="227"/>
      <c r="E15" s="227"/>
      <c r="F15" s="227"/>
      <c r="G15" s="227"/>
      <c r="H15" s="227"/>
    </row>
    <row r="16" spans="1:8" ht="8.1" customHeight="1" x14ac:dyDescent="0.2"/>
    <row r="17" spans="1:8" ht="33.75" customHeight="1" x14ac:dyDescent="0.2">
      <c r="A17" s="229" t="s">
        <v>129</v>
      </c>
      <c r="B17" s="227"/>
      <c r="C17" s="227"/>
      <c r="D17" s="227"/>
      <c r="E17" s="227"/>
      <c r="F17" s="227"/>
      <c r="G17" s="227"/>
      <c r="H17" s="227"/>
    </row>
    <row r="18" spans="1:8" ht="8.1" customHeight="1" x14ac:dyDescent="0.2"/>
    <row r="19" spans="1:8" x14ac:dyDescent="0.2">
      <c r="A19" s="228" t="s">
        <v>130</v>
      </c>
      <c r="B19" s="223"/>
      <c r="C19" s="223"/>
      <c r="D19" s="223"/>
      <c r="E19" s="223"/>
      <c r="F19" s="223"/>
      <c r="G19" s="223"/>
      <c r="H19" s="223"/>
    </row>
    <row r="20" spans="1:8" ht="18" customHeight="1" x14ac:dyDescent="0.2">
      <c r="A20" s="223"/>
      <c r="B20" s="223"/>
      <c r="C20" s="223"/>
      <c r="D20" s="223"/>
      <c r="E20" s="223"/>
      <c r="F20" s="223"/>
      <c r="G20" s="223"/>
      <c r="H20" s="223"/>
    </row>
    <row r="21" spans="1:8" ht="8.1" customHeight="1" x14ac:dyDescent="0.2"/>
    <row r="22" spans="1:8" ht="15.75" customHeight="1" x14ac:dyDescent="0.2">
      <c r="A22" s="228" t="s">
        <v>131</v>
      </c>
      <c r="B22" s="223"/>
      <c r="C22" s="223"/>
      <c r="D22" s="223"/>
      <c r="E22" s="223"/>
      <c r="F22" s="223"/>
      <c r="G22" s="223"/>
      <c r="H22" s="223"/>
    </row>
    <row r="23" spans="1:8" x14ac:dyDescent="0.2">
      <c r="A23" s="223"/>
      <c r="B23" s="223"/>
      <c r="C23" s="223"/>
      <c r="D23" s="223"/>
      <c r="E23" s="223"/>
      <c r="F23" s="223"/>
      <c r="G23" s="223"/>
      <c r="H23" s="223"/>
    </row>
    <row r="24" spans="1:8" ht="16.5" customHeight="1" x14ac:dyDescent="0.2">
      <c r="A24" s="223"/>
      <c r="B24" s="223"/>
      <c r="C24" s="223"/>
      <c r="D24" s="223"/>
      <c r="E24" s="223"/>
      <c r="F24" s="223"/>
      <c r="G24" s="223"/>
      <c r="H24" s="22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30" t="s">
        <v>133</v>
      </c>
      <c r="C1" s="230"/>
      <c r="D1" s="230"/>
      <c r="E1" s="230"/>
      <c r="F1" s="230"/>
      <c r="G1" s="230"/>
      <c r="H1" s="230"/>
      <c r="I1" s="230"/>
      <c r="J1" s="230"/>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31" t="s">
        <v>141</v>
      </c>
      <c r="B5" s="234"/>
      <c r="C5" s="236"/>
      <c r="D5" s="236"/>
      <c r="E5" s="236">
        <f>+C5*D5</f>
        <v>0</v>
      </c>
      <c r="F5" s="239" t="s">
        <v>142</v>
      </c>
      <c r="G5" s="73"/>
      <c r="H5" s="25"/>
      <c r="I5" s="25"/>
      <c r="J5" s="26">
        <f t="shared" ref="J5:J37" si="0">+H5*I5</f>
        <v>0</v>
      </c>
    </row>
    <row r="6" spans="1:10" ht="20.100000000000001" customHeight="1" x14ac:dyDescent="0.2">
      <c r="A6" s="232"/>
      <c r="B6" s="235"/>
      <c r="C6" s="237"/>
      <c r="D6" s="237"/>
      <c r="E6" s="237"/>
      <c r="F6" s="240"/>
      <c r="G6" s="71"/>
      <c r="H6" s="27"/>
      <c r="I6" s="27"/>
      <c r="J6" s="28">
        <f t="shared" si="0"/>
        <v>0</v>
      </c>
    </row>
    <row r="7" spans="1:10" ht="20.100000000000001" customHeight="1" x14ac:dyDescent="0.2">
      <c r="A7" s="232"/>
      <c r="B7" s="235"/>
      <c r="C7" s="238"/>
      <c r="D7" s="238"/>
      <c r="E7" s="238"/>
      <c r="F7" s="240"/>
      <c r="G7" s="71"/>
      <c r="H7" s="27"/>
      <c r="I7" s="27"/>
      <c r="J7" s="28">
        <f t="shared" si="0"/>
        <v>0</v>
      </c>
    </row>
    <row r="8" spans="1:10" ht="20.100000000000001" customHeight="1" x14ac:dyDescent="0.2">
      <c r="A8" s="232"/>
      <c r="B8" s="235"/>
      <c r="C8" s="241"/>
      <c r="D8" s="241"/>
      <c r="E8" s="241">
        <f>+C8*D8</f>
        <v>0</v>
      </c>
      <c r="F8" s="242" t="s">
        <v>143</v>
      </c>
      <c r="G8" s="71"/>
      <c r="H8" s="27"/>
      <c r="I8" s="27"/>
      <c r="J8" s="28">
        <f t="shared" si="0"/>
        <v>0</v>
      </c>
    </row>
    <row r="9" spans="1:10" ht="20.100000000000001" customHeight="1" x14ac:dyDescent="0.2">
      <c r="A9" s="232"/>
      <c r="B9" s="235"/>
      <c r="C9" s="237"/>
      <c r="D9" s="237"/>
      <c r="E9" s="237"/>
      <c r="F9" s="240"/>
      <c r="G9" s="71"/>
      <c r="H9" s="27"/>
      <c r="I9" s="27"/>
      <c r="J9" s="28">
        <f t="shared" si="0"/>
        <v>0</v>
      </c>
    </row>
    <row r="10" spans="1:10" ht="20.100000000000001" customHeight="1" x14ac:dyDescent="0.2">
      <c r="A10" s="232"/>
      <c r="B10" s="235"/>
      <c r="C10" s="238"/>
      <c r="D10" s="238"/>
      <c r="E10" s="238"/>
      <c r="F10" s="240"/>
      <c r="G10" s="71"/>
      <c r="H10" s="27"/>
      <c r="I10" s="27"/>
      <c r="J10" s="28">
        <f t="shared" si="0"/>
        <v>0</v>
      </c>
    </row>
    <row r="11" spans="1:10" ht="20.100000000000001" customHeight="1" x14ac:dyDescent="0.2">
      <c r="A11" s="232"/>
      <c r="B11" s="235"/>
      <c r="C11" s="241"/>
      <c r="D11" s="241"/>
      <c r="E11" s="241">
        <f>+C11*D11</f>
        <v>0</v>
      </c>
      <c r="F11" s="242" t="s">
        <v>144</v>
      </c>
      <c r="G11" s="71"/>
      <c r="H11" s="27"/>
      <c r="I11" s="27"/>
      <c r="J11" s="28">
        <f t="shared" si="0"/>
        <v>0</v>
      </c>
    </row>
    <row r="12" spans="1:10" ht="20.100000000000001" customHeight="1" x14ac:dyDescent="0.2">
      <c r="A12" s="232"/>
      <c r="B12" s="235"/>
      <c r="C12" s="237"/>
      <c r="D12" s="237"/>
      <c r="E12" s="237"/>
      <c r="F12" s="240"/>
      <c r="G12" s="71"/>
      <c r="H12" s="27"/>
      <c r="I12" s="27"/>
      <c r="J12" s="28">
        <f t="shared" si="0"/>
        <v>0</v>
      </c>
    </row>
    <row r="13" spans="1:10" ht="20.100000000000001" customHeight="1" x14ac:dyDescent="0.2">
      <c r="A13" s="232"/>
      <c r="B13" s="235"/>
      <c r="C13" s="238"/>
      <c r="D13" s="238"/>
      <c r="E13" s="238"/>
      <c r="F13" s="240"/>
      <c r="G13" s="71"/>
      <c r="H13" s="27"/>
      <c r="I13" s="27"/>
      <c r="J13" s="28">
        <f t="shared" si="0"/>
        <v>0</v>
      </c>
    </row>
    <row r="14" spans="1:10" ht="20.100000000000001" customHeight="1" x14ac:dyDescent="0.2">
      <c r="A14" s="232"/>
      <c r="B14" s="235"/>
      <c r="C14" s="241"/>
      <c r="D14" s="241"/>
      <c r="E14" s="241">
        <f>+C14*D14</f>
        <v>0</v>
      </c>
      <c r="F14" s="243" t="s">
        <v>145</v>
      </c>
      <c r="G14" s="71"/>
      <c r="H14" s="27"/>
      <c r="I14" s="27"/>
      <c r="J14" s="28">
        <f t="shared" si="0"/>
        <v>0</v>
      </c>
    </row>
    <row r="15" spans="1:10" ht="20.100000000000001" customHeight="1" x14ac:dyDescent="0.2">
      <c r="A15" s="232"/>
      <c r="B15" s="235"/>
      <c r="C15" s="237"/>
      <c r="D15" s="237"/>
      <c r="E15" s="237"/>
      <c r="F15" s="240"/>
      <c r="G15" s="71"/>
      <c r="H15" s="27"/>
      <c r="I15" s="27"/>
      <c r="J15" s="28">
        <f t="shared" si="0"/>
        <v>0</v>
      </c>
    </row>
    <row r="16" spans="1:10" ht="20.100000000000001" customHeight="1" x14ac:dyDescent="0.2">
      <c r="A16" s="232"/>
      <c r="B16" s="235"/>
      <c r="C16" s="238"/>
      <c r="D16" s="238"/>
      <c r="E16" s="238"/>
      <c r="F16" s="240"/>
      <c r="G16" s="71"/>
      <c r="H16" s="27"/>
      <c r="I16" s="27"/>
      <c r="J16" s="28">
        <f t="shared" si="0"/>
        <v>0</v>
      </c>
    </row>
    <row r="17" spans="1:10" ht="20.100000000000001" customHeight="1" x14ac:dyDescent="0.2">
      <c r="A17" s="232"/>
      <c r="B17" s="235"/>
      <c r="C17" s="241"/>
      <c r="D17" s="241"/>
      <c r="E17" s="241">
        <f>+C17*D17</f>
        <v>0</v>
      </c>
      <c r="F17" s="243" t="s">
        <v>146</v>
      </c>
      <c r="G17" s="71"/>
      <c r="H17" s="27"/>
      <c r="I17" s="27"/>
      <c r="J17" s="28">
        <f t="shared" si="0"/>
        <v>0</v>
      </c>
    </row>
    <row r="18" spans="1:10" ht="20.100000000000001" customHeight="1" x14ac:dyDescent="0.2">
      <c r="A18" s="232"/>
      <c r="B18" s="235"/>
      <c r="C18" s="237"/>
      <c r="D18" s="237"/>
      <c r="E18" s="237"/>
      <c r="F18" s="240"/>
      <c r="G18" s="71"/>
      <c r="H18" s="27"/>
      <c r="I18" s="27"/>
      <c r="J18" s="28">
        <f t="shared" si="0"/>
        <v>0</v>
      </c>
    </row>
    <row r="19" spans="1:10" ht="20.100000000000001" customHeight="1" thickBot="1" x14ac:dyDescent="0.25">
      <c r="A19" s="233"/>
      <c r="B19" s="244"/>
      <c r="C19" s="245"/>
      <c r="D19" s="245"/>
      <c r="E19" s="245"/>
      <c r="F19" s="246"/>
      <c r="G19" s="72"/>
      <c r="H19" s="29"/>
      <c r="I19" s="29"/>
      <c r="J19" s="30">
        <f t="shared" si="0"/>
        <v>0</v>
      </c>
    </row>
    <row r="20" spans="1:10" ht="19.5" customHeight="1" thickTop="1" x14ac:dyDescent="0.2">
      <c r="A20" s="231" t="s">
        <v>147</v>
      </c>
      <c r="B20" s="234"/>
      <c r="C20" s="236"/>
      <c r="D20" s="236"/>
      <c r="E20" s="236">
        <f>+C20*D20</f>
        <v>0</v>
      </c>
      <c r="F20" s="239" t="s">
        <v>148</v>
      </c>
      <c r="G20" s="73"/>
      <c r="H20" s="25"/>
      <c r="I20" s="25"/>
      <c r="J20" s="26">
        <f t="shared" si="0"/>
        <v>0</v>
      </c>
    </row>
    <row r="21" spans="1:10" ht="19.5" customHeight="1" x14ac:dyDescent="0.2">
      <c r="A21" s="232"/>
      <c r="B21" s="235"/>
      <c r="C21" s="237"/>
      <c r="D21" s="237"/>
      <c r="E21" s="237"/>
      <c r="F21" s="240"/>
      <c r="G21" s="71"/>
      <c r="H21" s="27"/>
      <c r="I21" s="27"/>
      <c r="J21" s="28">
        <f t="shared" si="0"/>
        <v>0</v>
      </c>
    </row>
    <row r="22" spans="1:10" ht="19.5" customHeight="1" x14ac:dyDescent="0.2">
      <c r="A22" s="232"/>
      <c r="B22" s="235"/>
      <c r="C22" s="238"/>
      <c r="D22" s="238"/>
      <c r="E22" s="238"/>
      <c r="F22" s="240"/>
      <c r="G22" s="71"/>
      <c r="H22" s="27"/>
      <c r="I22" s="27"/>
      <c r="J22" s="28">
        <f t="shared" si="0"/>
        <v>0</v>
      </c>
    </row>
    <row r="23" spans="1:10" ht="19.5" customHeight="1" x14ac:dyDescent="0.2">
      <c r="A23" s="232"/>
      <c r="B23" s="235"/>
      <c r="C23" s="241"/>
      <c r="D23" s="241"/>
      <c r="E23" s="241">
        <f>+C23*D23</f>
        <v>0</v>
      </c>
      <c r="F23" s="242" t="s">
        <v>149</v>
      </c>
      <c r="G23" s="71"/>
      <c r="H23" s="27"/>
      <c r="I23" s="27"/>
      <c r="J23" s="28">
        <f t="shared" si="0"/>
        <v>0</v>
      </c>
    </row>
    <row r="24" spans="1:10" ht="19.5" customHeight="1" x14ac:dyDescent="0.2">
      <c r="A24" s="232"/>
      <c r="B24" s="235"/>
      <c r="C24" s="237"/>
      <c r="D24" s="237"/>
      <c r="E24" s="237"/>
      <c r="F24" s="240"/>
      <c r="G24" s="71"/>
      <c r="H24" s="27"/>
      <c r="I24" s="27"/>
      <c r="J24" s="28">
        <f t="shared" si="0"/>
        <v>0</v>
      </c>
    </row>
    <row r="25" spans="1:10" ht="19.5" customHeight="1" x14ac:dyDescent="0.2">
      <c r="A25" s="232"/>
      <c r="B25" s="235"/>
      <c r="C25" s="238"/>
      <c r="D25" s="238"/>
      <c r="E25" s="238"/>
      <c r="F25" s="240"/>
      <c r="G25" s="71"/>
      <c r="H25" s="27"/>
      <c r="I25" s="27"/>
      <c r="J25" s="28">
        <f t="shared" si="0"/>
        <v>0</v>
      </c>
    </row>
    <row r="26" spans="1:10" ht="19.5" customHeight="1" x14ac:dyDescent="0.2">
      <c r="A26" s="232"/>
      <c r="B26" s="235"/>
      <c r="C26" s="241"/>
      <c r="D26" s="241"/>
      <c r="E26" s="241">
        <f>+C26*D26</f>
        <v>0</v>
      </c>
      <c r="F26" s="242" t="s">
        <v>150</v>
      </c>
      <c r="G26" s="71"/>
      <c r="H26" s="27"/>
      <c r="I26" s="27"/>
      <c r="J26" s="28">
        <f t="shared" si="0"/>
        <v>0</v>
      </c>
    </row>
    <row r="27" spans="1:10" ht="19.5" customHeight="1" x14ac:dyDescent="0.2">
      <c r="A27" s="232"/>
      <c r="B27" s="235"/>
      <c r="C27" s="237"/>
      <c r="D27" s="237"/>
      <c r="E27" s="237"/>
      <c r="F27" s="240"/>
      <c r="G27" s="71"/>
      <c r="H27" s="27"/>
      <c r="I27" s="27"/>
      <c r="J27" s="28">
        <f t="shared" si="0"/>
        <v>0</v>
      </c>
    </row>
    <row r="28" spans="1:10" ht="19.5" customHeight="1" x14ac:dyDescent="0.2">
      <c r="A28" s="232"/>
      <c r="B28" s="235"/>
      <c r="C28" s="238"/>
      <c r="D28" s="238"/>
      <c r="E28" s="238"/>
      <c r="F28" s="240"/>
      <c r="G28" s="71"/>
      <c r="H28" s="27"/>
      <c r="I28" s="27"/>
      <c r="J28" s="28">
        <f t="shared" si="0"/>
        <v>0</v>
      </c>
    </row>
    <row r="29" spans="1:10" ht="19.5" customHeight="1" x14ac:dyDescent="0.2">
      <c r="A29" s="232"/>
      <c r="B29" s="235"/>
      <c r="C29" s="241"/>
      <c r="D29" s="241"/>
      <c r="E29" s="241">
        <f>+C29*D29</f>
        <v>0</v>
      </c>
      <c r="F29" s="242" t="s">
        <v>151</v>
      </c>
      <c r="G29" s="71"/>
      <c r="H29" s="27"/>
      <c r="I29" s="27"/>
      <c r="J29" s="28">
        <f t="shared" si="0"/>
        <v>0</v>
      </c>
    </row>
    <row r="30" spans="1:10" ht="19.5" customHeight="1" x14ac:dyDescent="0.2">
      <c r="A30" s="232"/>
      <c r="B30" s="235"/>
      <c r="C30" s="237"/>
      <c r="D30" s="237"/>
      <c r="E30" s="237"/>
      <c r="F30" s="240"/>
      <c r="G30" s="71"/>
      <c r="H30" s="27"/>
      <c r="I30" s="27"/>
      <c r="J30" s="28">
        <f t="shared" si="0"/>
        <v>0</v>
      </c>
    </row>
    <row r="31" spans="1:10" ht="19.5" customHeight="1" x14ac:dyDescent="0.2">
      <c r="A31" s="232"/>
      <c r="B31" s="235"/>
      <c r="C31" s="238"/>
      <c r="D31" s="238"/>
      <c r="E31" s="238"/>
      <c r="F31" s="240"/>
      <c r="G31" s="71"/>
      <c r="H31" s="27"/>
      <c r="I31" s="27"/>
      <c r="J31" s="28">
        <f t="shared" si="0"/>
        <v>0</v>
      </c>
    </row>
    <row r="32" spans="1:10" ht="19.5" customHeight="1" x14ac:dyDescent="0.2">
      <c r="A32" s="232"/>
      <c r="B32" s="235"/>
      <c r="C32" s="241"/>
      <c r="D32" s="241"/>
      <c r="E32" s="241">
        <f>+C32*D32</f>
        <v>0</v>
      </c>
      <c r="F32" s="242" t="s">
        <v>152</v>
      </c>
      <c r="G32" s="71"/>
      <c r="H32" s="27"/>
      <c r="I32" s="27"/>
      <c r="J32" s="28">
        <f t="shared" si="0"/>
        <v>0</v>
      </c>
    </row>
    <row r="33" spans="1:10" ht="19.5" customHeight="1" x14ac:dyDescent="0.2">
      <c r="A33" s="232"/>
      <c r="B33" s="235"/>
      <c r="C33" s="237"/>
      <c r="D33" s="237"/>
      <c r="E33" s="237"/>
      <c r="F33" s="240"/>
      <c r="G33" s="71"/>
      <c r="H33" s="27"/>
      <c r="I33" s="27"/>
      <c r="J33" s="28">
        <f t="shared" si="0"/>
        <v>0</v>
      </c>
    </row>
    <row r="34" spans="1:10" ht="19.5" customHeight="1" x14ac:dyDescent="0.2">
      <c r="A34" s="232"/>
      <c r="B34" s="235"/>
      <c r="C34" s="238"/>
      <c r="D34" s="238"/>
      <c r="E34" s="238"/>
      <c r="F34" s="240"/>
      <c r="G34" s="71"/>
      <c r="H34" s="27"/>
      <c r="I34" s="27"/>
      <c r="J34" s="28">
        <f t="shared" si="0"/>
        <v>0</v>
      </c>
    </row>
    <row r="35" spans="1:10" ht="19.5" customHeight="1" x14ac:dyDescent="0.2">
      <c r="A35" s="232"/>
      <c r="B35" s="235"/>
      <c r="C35" s="241"/>
      <c r="D35" s="241"/>
      <c r="E35" s="241">
        <f>+C35*D35</f>
        <v>0</v>
      </c>
      <c r="F35" s="243" t="s">
        <v>153</v>
      </c>
      <c r="G35" s="71"/>
      <c r="H35" s="27"/>
      <c r="I35" s="27"/>
      <c r="J35" s="28">
        <f t="shared" si="0"/>
        <v>0</v>
      </c>
    </row>
    <row r="36" spans="1:10" ht="19.5" customHeight="1" x14ac:dyDescent="0.2">
      <c r="A36" s="232"/>
      <c r="B36" s="235"/>
      <c r="C36" s="237"/>
      <c r="D36" s="237"/>
      <c r="E36" s="237"/>
      <c r="F36" s="240"/>
      <c r="G36" s="71"/>
      <c r="H36" s="27"/>
      <c r="I36" s="27"/>
      <c r="J36" s="28">
        <f t="shared" si="0"/>
        <v>0</v>
      </c>
    </row>
    <row r="37" spans="1:10" ht="19.5" customHeight="1" thickBot="1" x14ac:dyDescent="0.25">
      <c r="A37" s="233"/>
      <c r="B37" s="244"/>
      <c r="C37" s="245"/>
      <c r="D37" s="245"/>
      <c r="E37" s="245"/>
      <c r="F37" s="246"/>
      <c r="G37" s="72"/>
      <c r="H37" s="29"/>
      <c r="I37" s="29"/>
      <c r="J37" s="30">
        <f t="shared" si="0"/>
        <v>0</v>
      </c>
    </row>
    <row r="38" spans="1:10" ht="13.5" thickTop="1" x14ac:dyDescent="0.2"/>
    <row r="39" spans="1:10" x14ac:dyDescent="0.2">
      <c r="A39" s="31" t="s">
        <v>154</v>
      </c>
    </row>
    <row r="40" spans="1:10" x14ac:dyDescent="0.2">
      <c r="A40" s="247" t="s">
        <v>155</v>
      </c>
      <c r="B40" s="247"/>
      <c r="C40" s="247"/>
      <c r="D40" s="247"/>
      <c r="E40" s="247"/>
      <c r="F40" s="247"/>
      <c r="G40" s="247"/>
      <c r="H40" s="247"/>
      <c r="I40" s="247"/>
      <c r="J40" s="247"/>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Windows</cp:lastModifiedBy>
  <cp:revision/>
  <dcterms:created xsi:type="dcterms:W3CDTF">2010-03-25T12:47:07Z</dcterms:created>
  <dcterms:modified xsi:type="dcterms:W3CDTF">2022-07-27T16:24:02Z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