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JAVNA NABAVA\1- JEDNOSTAVNA NABAVA - POSTUPCI\2023\JN-23-11 Hortikulturno uređenje - nabava sadnica\"/>
    </mc:Choice>
  </mc:AlternateContent>
  <xr:revisionPtr revIDLastSave="0" documentId="13_ncr:1_{7621C06E-731C-4906-BA0D-0018D234D5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calcPr calcId="181029"/>
</workbook>
</file>

<file path=xl/calcChain.xml><?xml version="1.0" encoding="utf-8"?>
<calcChain xmlns="http://schemas.openxmlformats.org/spreadsheetml/2006/main">
  <c r="G45" i="1" l="1"/>
  <c r="G15" i="1"/>
  <c r="G14" i="1"/>
  <c r="G40" i="1"/>
  <c r="G39" i="1"/>
  <c r="G38" i="1"/>
  <c r="G36" i="1"/>
  <c r="G35" i="1"/>
  <c r="G33" i="1"/>
  <c r="G32" i="1"/>
  <c r="G30" i="1"/>
  <c r="G29" i="1"/>
  <c r="G27" i="1"/>
  <c r="G26" i="1"/>
  <c r="G25" i="1"/>
  <c r="G24" i="1"/>
  <c r="G22" i="1"/>
  <c r="G21" i="1"/>
  <c r="G19" i="1"/>
  <c r="G17" i="1"/>
  <c r="G13" i="1"/>
  <c r="G12" i="1"/>
  <c r="G11" i="1"/>
  <c r="G8" i="1"/>
  <c r="G9" i="1"/>
  <c r="G7" i="1"/>
  <c r="G41" i="1" l="1"/>
</calcChain>
</file>

<file path=xl/sharedStrings.xml><?xml version="1.0" encoding="utf-8"?>
<sst xmlns="http://schemas.openxmlformats.org/spreadsheetml/2006/main" count="108" uniqueCount="87">
  <si>
    <t>RBR.</t>
  </si>
  <si>
    <t>Jedinica mjere</t>
  </si>
  <si>
    <t>1.</t>
  </si>
  <si>
    <t>Komad</t>
  </si>
  <si>
    <t>3.</t>
  </si>
  <si>
    <t>4.</t>
  </si>
  <si>
    <t>5.</t>
  </si>
  <si>
    <t>6.</t>
  </si>
  <si>
    <t>7.</t>
  </si>
  <si>
    <t>8.</t>
  </si>
  <si>
    <t>9.</t>
  </si>
  <si>
    <t>10.</t>
  </si>
  <si>
    <t>Jedinična cijena</t>
  </si>
  <si>
    <t>Količina</t>
  </si>
  <si>
    <t>Ukupna cijena</t>
  </si>
  <si>
    <t>Opis</t>
  </si>
  <si>
    <t>MP</t>
  </si>
  <si>
    <t>______________________</t>
  </si>
  <si>
    <t>11.</t>
  </si>
  <si>
    <t>Rok valjanosti ponude: _______________________________</t>
  </si>
  <si>
    <r>
      <t>PONUDITELJ</t>
    </r>
    <r>
      <rPr>
        <b/>
        <sz val="11"/>
        <color rgb="FFFF0000"/>
        <rFont val="Calibri"/>
        <family val="2"/>
        <charset val="238"/>
        <scheme val="minor"/>
      </rPr>
      <t xml:space="preserve"> (popuniti)</t>
    </r>
    <r>
      <rPr>
        <b/>
        <sz val="11"/>
        <color theme="1"/>
        <rFont val="Calibri"/>
        <family val="2"/>
        <charset val="238"/>
        <scheme val="minor"/>
      </rPr>
      <t xml:space="preserve">
NAZIV :
ADRESA : 
OIB :</t>
    </r>
  </si>
  <si>
    <t>Stopa PDV-a</t>
  </si>
  <si>
    <t xml:space="preserve">               potpis</t>
  </si>
  <si>
    <t xml:space="preserve">  </t>
  </si>
  <si>
    <t>U __________________, dana_______________</t>
  </si>
  <si>
    <t xml:space="preserve">   UKUPNO S PDV-om (EUR)</t>
  </si>
  <si>
    <t>GLAVNA ULICA - PARK</t>
  </si>
  <si>
    <t xml:space="preserve">UZ STAZU DO PRUGE </t>
  </si>
  <si>
    <t>GROBLJE ČAČINCI</t>
  </si>
  <si>
    <t>LIPOVAČKA ULICA</t>
  </si>
  <si>
    <t>Priprema i sadnja bagrema + kolac</t>
  </si>
  <si>
    <t xml:space="preserve">Komad </t>
  </si>
  <si>
    <t>GROBLJE PAUŠINCI</t>
  </si>
  <si>
    <t>12.</t>
  </si>
  <si>
    <t>13.</t>
  </si>
  <si>
    <t>2.</t>
  </si>
  <si>
    <t>14.</t>
  </si>
  <si>
    <t>15.</t>
  </si>
  <si>
    <t>16.</t>
  </si>
  <si>
    <t>KRUŽNI TOK - SLATINSKI DRENOVAC</t>
  </si>
  <si>
    <t>17.</t>
  </si>
  <si>
    <t>18.</t>
  </si>
  <si>
    <t>komad</t>
  </si>
  <si>
    <t>NAZIV PREDMETA NABAVE: HORTIKULTURNO UREĐENJE - NABAVA SADNICA</t>
  </si>
  <si>
    <t xml:space="preserve">TROŠKOVNIK                                                                                                                                                                              </t>
  </si>
  <si>
    <t xml:space="preserve"> CPV:03450000-9, Rasadničarski proizvodi, EV.BROJ: JN-23/11</t>
  </si>
  <si>
    <t>PRIPREMA, SADNJA, TRANSPORT</t>
  </si>
  <si>
    <t>19.</t>
  </si>
  <si>
    <t>20.</t>
  </si>
  <si>
    <t>21.</t>
  </si>
  <si>
    <t>Priprema i sadnja Leylandii</t>
  </si>
  <si>
    <t>Priprema i sadnja crnogorice i grmova (isključuje stavku pod rbr 16.)</t>
  </si>
  <si>
    <t>Dobava i transport</t>
  </si>
  <si>
    <t>DOM BREZOVLJANI VOJLOVIČKI</t>
  </si>
  <si>
    <t>22.</t>
  </si>
  <si>
    <t>23.</t>
  </si>
  <si>
    <t>Priprema i sadnja javora + kolac</t>
  </si>
  <si>
    <t>Bjelogorica razna (jasen, hrast, lipa)</t>
  </si>
  <si>
    <t>Javor mliječ (Acer platanoides)</t>
  </si>
  <si>
    <t>Crnogorica (bor, cedar, nordijska jela) 150-180 cm</t>
  </si>
  <si>
    <t>Katalpa kuglasta (visina cijepa 200 cm)</t>
  </si>
  <si>
    <t>Cvjetni grmovi (spirea, berberis viburnum, weigela)</t>
  </si>
  <si>
    <t>Prunus laurocerasus "Otto Luyken"</t>
  </si>
  <si>
    <t>Photinia Red Robin 60 cm + cvjetni grmovi (Spirea Little Princess)</t>
  </si>
  <si>
    <t>Kuglasti bagrem 8-10 (visina cijepa 200 cm)</t>
  </si>
  <si>
    <t>Lovor niski (Prunus laurocerasus "Otto Luyken)</t>
  </si>
  <si>
    <t>Lovor niski (Prunus laurocerasus "Otto Luyken) ulaz groblje</t>
  </si>
  <si>
    <t>Cedar viseći (Cedrus atl. Glauca Pendula 180 cm)</t>
  </si>
  <si>
    <t xml:space="preserve">Photinia Red Robin 80-100 cm </t>
  </si>
  <si>
    <t>Lovor niski (Prunus laurocerasus "Otto Luyken")</t>
  </si>
  <si>
    <t>Lovor višnja štap (Prunus laurocerasus Etna 120 cm štap)</t>
  </si>
  <si>
    <t>m2</t>
  </si>
  <si>
    <t>Protukorovno platno</t>
  </si>
  <si>
    <t>Ugradnja platna i kore</t>
  </si>
  <si>
    <t>Sat</t>
  </si>
  <si>
    <t>Cupressocyparis Leylandii (visina 40 cm</t>
  </si>
  <si>
    <t>24.</t>
  </si>
  <si>
    <t>25.</t>
  </si>
  <si>
    <t>Ukrasna kora (vreća 80 l)</t>
  </si>
  <si>
    <t>Priprema i sadnja bjelogorice (isključuje stavku pod rbr 12. i 22.)</t>
  </si>
  <si>
    <r>
      <t xml:space="preserve">NARUČITELJ:  </t>
    </r>
    <r>
      <rPr>
        <sz val="11"/>
        <color theme="1"/>
        <rFont val="Calibri"/>
        <family val="2"/>
        <charset val="238"/>
        <scheme val="minor"/>
      </rPr>
      <t xml:space="preserve">Općina Čačinci          
Trg kardinala Franje Kuharića 2,                                                                                                        33514 Čačinci,                                                                                                                                          OIB:02807547937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</t>
    </r>
  </si>
  <si>
    <t>AUTOBUSNI KOLODVOR (Ulica Bana Josipa Jelačića)</t>
  </si>
  <si>
    <t xml:space="preserve">ODVOJAK ULICE KRALJA TOMISLAVA </t>
  </si>
  <si>
    <t>PDV 13% (EUR)</t>
  </si>
  <si>
    <t>UKUPNO (EUR)</t>
  </si>
  <si>
    <t>PDV 5% (EUR)</t>
  </si>
  <si>
    <t>PDV 25%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</si>
</sst>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2" fillId="0" borderId="1" xfId="0" applyFont="1" applyBorder="1" applyAlignment="1">
      <alignment horizontal="center"/>
    </xf>
    <xf numFmtId="4" fontId="0" fillId="0" borderId="1" xfId="0" applyNumberFormat="1" applyBorder="1"/>
    <xf numFmtId="4" fontId="1" fillId="0" borderId="0" xfId="0" applyNumberFormat="1" applyFont="1"/>
    <xf numFmtId="4" fontId="0" fillId="0" borderId="0" xfId="0" applyNumberFormat="1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4" fontId="2" fillId="0" borderId="1" xfId="0" applyNumberFormat="1" applyFont="1" applyBorder="1" applyAlignment="1">
      <alignment horizontal="center"/>
    </xf>
    <xf numFmtId="4" fontId="0" fillId="2" borderId="1" xfId="0" applyNumberFormat="1" applyFill="1" applyBorder="1"/>
    <xf numFmtId="4" fontId="2" fillId="2" borderId="1" xfId="0" applyNumberFormat="1" applyFont="1" applyFill="1" applyBorder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0" fontId="0" fillId="0" borderId="1" xfId="0" applyNumberFormat="1" applyBorder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61"/>
  <sheetViews>
    <sheetView tabSelected="1" topLeftCell="A13" workbookViewId="0">
      <selection activeCell="J38" sqref="J38"/>
    </sheetView>
  </sheetViews>
  <sheetFormatPr defaultRowHeight="15" x14ac:dyDescent="0.25"/>
  <cols>
    <col min="1" max="1" width="6.28515625" customWidth="1"/>
    <col min="2" max="2" width="70.7109375" customWidth="1"/>
    <col min="3" max="3" width="14.7109375" customWidth="1"/>
    <col min="4" max="4" width="10.85546875" customWidth="1"/>
    <col min="5" max="5" width="12.42578125" customWidth="1"/>
    <col min="6" max="6" width="15" customWidth="1"/>
    <col min="7" max="7" width="15.140625" style="10" customWidth="1"/>
    <col min="8" max="8" width="11.140625" customWidth="1"/>
    <col min="9" max="9" width="10.42578125" customWidth="1"/>
  </cols>
  <sheetData>
    <row r="1" spans="1:9" ht="40.5" customHeight="1" x14ac:dyDescent="0.25">
      <c r="A1" s="21" t="s">
        <v>44</v>
      </c>
      <c r="B1" s="22"/>
      <c r="C1" s="22"/>
      <c r="D1" s="22"/>
      <c r="E1" s="22"/>
      <c r="F1" s="22"/>
      <c r="G1" s="23"/>
    </row>
    <row r="2" spans="1:9" ht="40.5" customHeight="1" x14ac:dyDescent="0.25">
      <c r="A2" s="26" t="s">
        <v>43</v>
      </c>
      <c r="B2" s="27"/>
      <c r="C2" s="27" t="s">
        <v>45</v>
      </c>
      <c r="D2" s="27"/>
      <c r="E2" s="27"/>
      <c r="F2" s="27"/>
      <c r="G2" s="28"/>
    </row>
    <row r="3" spans="1:9" ht="60" customHeight="1" x14ac:dyDescent="0.25">
      <c r="A3" s="29" t="s">
        <v>80</v>
      </c>
      <c r="B3" s="29"/>
      <c r="C3" s="29" t="s">
        <v>20</v>
      </c>
      <c r="D3" s="30"/>
      <c r="E3" s="30"/>
      <c r="F3" s="30"/>
      <c r="G3" s="30"/>
    </row>
    <row r="4" spans="1:9" ht="24.95" customHeight="1" x14ac:dyDescent="0.25">
      <c r="A4" s="4" t="s">
        <v>0</v>
      </c>
      <c r="B4" s="7" t="s">
        <v>15</v>
      </c>
      <c r="C4" s="7" t="s">
        <v>1</v>
      </c>
      <c r="D4" s="7" t="s">
        <v>13</v>
      </c>
      <c r="E4" s="7" t="s">
        <v>21</v>
      </c>
      <c r="F4" s="7" t="s">
        <v>12</v>
      </c>
      <c r="G4" s="14" t="s">
        <v>14</v>
      </c>
      <c r="H4" s="13"/>
    </row>
    <row r="5" spans="1:9" ht="25.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13"/>
    </row>
    <row r="6" spans="1:9" x14ac:dyDescent="0.25">
      <c r="A6" s="25" t="s">
        <v>26</v>
      </c>
      <c r="B6" s="25"/>
      <c r="C6" s="6"/>
      <c r="D6" s="6"/>
      <c r="E6" s="6"/>
      <c r="F6" s="6"/>
      <c r="G6" s="15"/>
      <c r="H6" s="19"/>
      <c r="I6" s="19"/>
    </row>
    <row r="7" spans="1:9" x14ac:dyDescent="0.25">
      <c r="A7" s="5" t="s">
        <v>2</v>
      </c>
      <c r="B7" s="3" t="s">
        <v>57</v>
      </c>
      <c r="C7" s="18" t="s">
        <v>3</v>
      </c>
      <c r="D7" s="3">
        <v>15</v>
      </c>
      <c r="E7" s="20"/>
      <c r="F7" s="8"/>
      <c r="G7" s="8">
        <f>D7*F7</f>
        <v>0</v>
      </c>
      <c r="H7" s="19"/>
      <c r="I7" s="12"/>
    </row>
    <row r="8" spans="1:9" x14ac:dyDescent="0.25">
      <c r="A8" s="5" t="s">
        <v>35</v>
      </c>
      <c r="B8" s="3" t="s">
        <v>58</v>
      </c>
      <c r="C8" s="18" t="s">
        <v>31</v>
      </c>
      <c r="D8" s="3">
        <v>25</v>
      </c>
      <c r="E8" s="20"/>
      <c r="F8" s="8"/>
      <c r="G8" s="8">
        <f>D8*F8</f>
        <v>0</v>
      </c>
      <c r="H8" s="12"/>
      <c r="I8" s="12"/>
    </row>
    <row r="9" spans="1:9" x14ac:dyDescent="0.25">
      <c r="A9" s="5" t="s">
        <v>4</v>
      </c>
      <c r="B9" s="3" t="s">
        <v>59</v>
      </c>
      <c r="C9" s="18" t="s">
        <v>3</v>
      </c>
      <c r="D9" s="3">
        <v>5</v>
      </c>
      <c r="E9" s="20"/>
      <c r="F9" s="8"/>
      <c r="G9" s="8">
        <f>D9*F9</f>
        <v>0</v>
      </c>
      <c r="H9" s="12"/>
      <c r="I9" s="12"/>
    </row>
    <row r="10" spans="1:9" x14ac:dyDescent="0.25">
      <c r="A10" s="25" t="s">
        <v>82</v>
      </c>
      <c r="B10" s="25"/>
      <c r="C10" s="6"/>
      <c r="D10" s="6"/>
      <c r="E10" s="6"/>
      <c r="F10" s="6"/>
      <c r="G10" s="15"/>
      <c r="H10" s="19"/>
      <c r="I10" s="19"/>
    </row>
    <row r="11" spans="1:9" ht="15.75" customHeight="1" x14ac:dyDescent="0.25">
      <c r="A11" s="5" t="s">
        <v>5</v>
      </c>
      <c r="B11" s="3" t="s">
        <v>60</v>
      </c>
      <c r="C11" s="18" t="s">
        <v>3</v>
      </c>
      <c r="D11" s="3">
        <v>4</v>
      </c>
      <c r="E11" s="20"/>
      <c r="F11" s="8"/>
      <c r="G11" s="8">
        <f>D11*F11</f>
        <v>0</v>
      </c>
      <c r="H11" s="12"/>
      <c r="I11" s="12"/>
    </row>
    <row r="12" spans="1:9" x14ac:dyDescent="0.25">
      <c r="A12" s="5" t="s">
        <v>6</v>
      </c>
      <c r="B12" s="3" t="s">
        <v>61</v>
      </c>
      <c r="C12" s="18" t="s">
        <v>3</v>
      </c>
      <c r="D12" s="3">
        <v>30</v>
      </c>
      <c r="E12" s="20"/>
      <c r="F12" s="8"/>
      <c r="G12" s="8">
        <f t="shared" ref="G12:G40" si="0">D12*F12</f>
        <v>0</v>
      </c>
      <c r="H12" s="19"/>
      <c r="I12" s="12"/>
    </row>
    <row r="13" spans="1:9" x14ac:dyDescent="0.25">
      <c r="A13" s="5" t="s">
        <v>7</v>
      </c>
      <c r="B13" s="3" t="s">
        <v>72</v>
      </c>
      <c r="C13" s="18" t="s">
        <v>71</v>
      </c>
      <c r="D13" s="3">
        <v>50</v>
      </c>
      <c r="E13" s="20"/>
      <c r="F13" s="8"/>
      <c r="G13" s="8">
        <f t="shared" si="0"/>
        <v>0</v>
      </c>
      <c r="H13" s="19"/>
      <c r="I13" s="12"/>
    </row>
    <row r="14" spans="1:9" x14ac:dyDescent="0.25">
      <c r="A14" s="5" t="s">
        <v>8</v>
      </c>
      <c r="B14" s="3" t="s">
        <v>78</v>
      </c>
      <c r="C14" s="18" t="s">
        <v>3</v>
      </c>
      <c r="D14" s="3">
        <v>30</v>
      </c>
      <c r="E14" s="20"/>
      <c r="F14" s="8"/>
      <c r="G14" s="8">
        <f t="shared" si="0"/>
        <v>0</v>
      </c>
      <c r="H14" s="12"/>
      <c r="I14" s="12"/>
    </row>
    <row r="15" spans="1:9" x14ac:dyDescent="0.25">
      <c r="A15" s="5" t="s">
        <v>9</v>
      </c>
      <c r="B15" s="3" t="s">
        <v>73</v>
      </c>
      <c r="C15" s="18" t="s">
        <v>74</v>
      </c>
      <c r="D15" s="3">
        <v>10</v>
      </c>
      <c r="E15" s="20"/>
      <c r="F15" s="8"/>
      <c r="G15" s="8">
        <f t="shared" si="0"/>
        <v>0</v>
      </c>
      <c r="H15" s="12"/>
      <c r="I15" s="12"/>
    </row>
    <row r="16" spans="1:9" x14ac:dyDescent="0.25">
      <c r="A16" s="25" t="s">
        <v>81</v>
      </c>
      <c r="B16" s="25"/>
      <c r="C16" s="6"/>
      <c r="D16" s="6"/>
      <c r="E16" s="6"/>
      <c r="F16" s="6"/>
      <c r="G16" s="15"/>
      <c r="H16" s="19"/>
      <c r="I16" s="19"/>
    </row>
    <row r="17" spans="1:9" ht="15.75" customHeight="1" x14ac:dyDescent="0.25">
      <c r="A17" s="5" t="s">
        <v>10</v>
      </c>
      <c r="B17" s="3" t="s">
        <v>62</v>
      </c>
      <c r="C17" s="18" t="s">
        <v>3</v>
      </c>
      <c r="D17" s="3">
        <v>20</v>
      </c>
      <c r="E17" s="20"/>
      <c r="F17" s="8"/>
      <c r="G17" s="8">
        <f t="shared" si="0"/>
        <v>0</v>
      </c>
      <c r="H17" s="12"/>
      <c r="I17" s="12"/>
    </row>
    <row r="18" spans="1:9" x14ac:dyDescent="0.25">
      <c r="A18" s="25" t="s">
        <v>27</v>
      </c>
      <c r="B18" s="25"/>
      <c r="C18" s="6"/>
      <c r="D18" s="6"/>
      <c r="E18" s="6"/>
      <c r="F18" s="6"/>
      <c r="G18" s="15"/>
      <c r="H18" s="19"/>
      <c r="I18" s="19"/>
    </row>
    <row r="19" spans="1:9" x14ac:dyDescent="0.25">
      <c r="A19" s="5" t="s">
        <v>11</v>
      </c>
      <c r="B19" s="3" t="s">
        <v>63</v>
      </c>
      <c r="C19" s="18" t="s">
        <v>3</v>
      </c>
      <c r="D19" s="3">
        <v>15</v>
      </c>
      <c r="E19" s="20"/>
      <c r="F19" s="8"/>
      <c r="G19" s="8">
        <f t="shared" si="0"/>
        <v>0</v>
      </c>
      <c r="H19" s="12"/>
      <c r="I19" s="12"/>
    </row>
    <row r="20" spans="1:9" x14ac:dyDescent="0.25">
      <c r="A20" s="25" t="s">
        <v>29</v>
      </c>
      <c r="B20" s="25"/>
      <c r="C20" s="6"/>
      <c r="D20" s="6"/>
      <c r="E20" s="6"/>
      <c r="F20" s="6"/>
      <c r="G20" s="15"/>
      <c r="H20" s="19"/>
      <c r="I20" s="19"/>
    </row>
    <row r="21" spans="1:9" x14ac:dyDescent="0.25">
      <c r="A21" s="5" t="s">
        <v>18</v>
      </c>
      <c r="B21" s="2" t="s">
        <v>64</v>
      </c>
      <c r="C21" s="18" t="s">
        <v>3</v>
      </c>
      <c r="D21" s="3">
        <v>140</v>
      </c>
      <c r="E21" s="20"/>
      <c r="F21" s="8"/>
      <c r="G21" s="8">
        <f t="shared" si="0"/>
        <v>0</v>
      </c>
      <c r="H21" s="12"/>
      <c r="I21" s="12"/>
    </row>
    <row r="22" spans="1:9" x14ac:dyDescent="0.25">
      <c r="A22" s="5" t="s">
        <v>33</v>
      </c>
      <c r="B22" s="3" t="s">
        <v>30</v>
      </c>
      <c r="C22" s="18" t="s">
        <v>3</v>
      </c>
      <c r="D22" s="3">
        <v>140</v>
      </c>
      <c r="E22" s="20"/>
      <c r="F22" s="8"/>
      <c r="G22" s="8">
        <f t="shared" si="0"/>
        <v>0</v>
      </c>
      <c r="H22" s="12"/>
      <c r="I22" s="12"/>
    </row>
    <row r="23" spans="1:9" x14ac:dyDescent="0.25">
      <c r="A23" s="25" t="s">
        <v>28</v>
      </c>
      <c r="B23" s="25"/>
      <c r="C23" s="6"/>
      <c r="D23" s="6"/>
      <c r="E23" s="6"/>
      <c r="F23" s="6"/>
      <c r="G23" s="15"/>
      <c r="H23" s="19"/>
      <c r="I23" s="19"/>
    </row>
    <row r="24" spans="1:9" x14ac:dyDescent="0.25">
      <c r="A24" s="5" t="s">
        <v>34</v>
      </c>
      <c r="B24" s="2" t="s">
        <v>65</v>
      </c>
      <c r="C24" s="18" t="s">
        <v>3</v>
      </c>
      <c r="D24" s="3">
        <v>168</v>
      </c>
      <c r="E24" s="20"/>
      <c r="F24" s="8"/>
      <c r="G24" s="8">
        <f t="shared" si="0"/>
        <v>0</v>
      </c>
      <c r="H24" s="12"/>
      <c r="I24" s="12"/>
    </row>
    <row r="25" spans="1:9" x14ac:dyDescent="0.25">
      <c r="A25" s="5" t="s">
        <v>36</v>
      </c>
      <c r="B25" s="3" t="s">
        <v>66</v>
      </c>
      <c r="C25" s="18" t="s">
        <v>3</v>
      </c>
      <c r="D25" s="3">
        <v>10</v>
      </c>
      <c r="E25" s="20"/>
      <c r="F25" s="8"/>
      <c r="G25" s="8">
        <f t="shared" si="0"/>
        <v>0</v>
      </c>
      <c r="H25" s="12"/>
      <c r="I25" s="12"/>
    </row>
    <row r="26" spans="1:9" x14ac:dyDescent="0.25">
      <c r="A26" s="5" t="s">
        <v>37</v>
      </c>
      <c r="B26" s="3" t="s">
        <v>67</v>
      </c>
      <c r="C26" s="18" t="s">
        <v>3</v>
      </c>
      <c r="D26" s="3">
        <v>2</v>
      </c>
      <c r="E26" s="20"/>
      <c r="F26" s="8"/>
      <c r="G26" s="8">
        <f t="shared" si="0"/>
        <v>0</v>
      </c>
      <c r="H26" s="12"/>
      <c r="I26" s="12"/>
    </row>
    <row r="27" spans="1:9" x14ac:dyDescent="0.25">
      <c r="A27" s="5" t="s">
        <v>38</v>
      </c>
      <c r="B27" s="3" t="s">
        <v>68</v>
      </c>
      <c r="C27" s="18" t="s">
        <v>42</v>
      </c>
      <c r="D27" s="3">
        <v>20</v>
      </c>
      <c r="E27" s="20"/>
      <c r="F27" s="8"/>
      <c r="G27" s="8">
        <f t="shared" si="0"/>
        <v>0</v>
      </c>
      <c r="H27" s="12"/>
      <c r="I27" s="12"/>
    </row>
    <row r="28" spans="1:9" x14ac:dyDescent="0.25">
      <c r="A28" s="25" t="s">
        <v>32</v>
      </c>
      <c r="B28" s="25"/>
      <c r="C28" s="6"/>
      <c r="D28" s="6"/>
      <c r="E28" s="6"/>
      <c r="F28" s="6"/>
      <c r="G28" s="15"/>
      <c r="H28" s="19"/>
      <c r="I28" s="19"/>
    </row>
    <row r="29" spans="1:9" x14ac:dyDescent="0.25">
      <c r="A29" s="5" t="s">
        <v>40</v>
      </c>
      <c r="B29" s="3" t="s">
        <v>75</v>
      </c>
      <c r="C29" s="18" t="s">
        <v>3</v>
      </c>
      <c r="D29" s="3">
        <v>220</v>
      </c>
      <c r="E29" s="20"/>
      <c r="F29" s="8"/>
      <c r="G29" s="8">
        <f t="shared" si="0"/>
        <v>0</v>
      </c>
      <c r="H29" s="12"/>
      <c r="I29" s="12"/>
    </row>
    <row r="30" spans="1:9" x14ac:dyDescent="0.25">
      <c r="A30" s="5" t="s">
        <v>41</v>
      </c>
      <c r="B30" s="3" t="s">
        <v>50</v>
      </c>
      <c r="C30" s="18" t="s">
        <v>3</v>
      </c>
      <c r="D30" s="3">
        <v>220</v>
      </c>
      <c r="E30" s="20"/>
      <c r="F30" s="8"/>
      <c r="G30" s="8">
        <f t="shared" si="0"/>
        <v>0</v>
      </c>
      <c r="H30" s="12"/>
      <c r="I30" s="12"/>
    </row>
    <row r="31" spans="1:9" x14ac:dyDescent="0.25">
      <c r="A31" s="25" t="s">
        <v>39</v>
      </c>
      <c r="B31" s="25"/>
      <c r="C31" s="6"/>
      <c r="D31" s="6"/>
      <c r="E31" s="6"/>
      <c r="F31" s="6"/>
      <c r="G31" s="15"/>
      <c r="H31" s="19"/>
      <c r="I31" s="19"/>
    </row>
    <row r="32" spans="1:9" x14ac:dyDescent="0.25">
      <c r="A32" s="5" t="s">
        <v>47</v>
      </c>
      <c r="B32" s="3" t="s">
        <v>69</v>
      </c>
      <c r="C32" s="18" t="s">
        <v>3</v>
      </c>
      <c r="D32" s="3">
        <v>20</v>
      </c>
      <c r="E32" s="20"/>
      <c r="F32" s="8"/>
      <c r="G32" s="8">
        <f t="shared" si="0"/>
        <v>0</v>
      </c>
      <c r="H32" s="12"/>
      <c r="I32" s="12"/>
    </row>
    <row r="33" spans="1:70" x14ac:dyDescent="0.25">
      <c r="A33" s="5" t="s">
        <v>48</v>
      </c>
      <c r="B33" s="3" t="s">
        <v>70</v>
      </c>
      <c r="C33" s="18" t="s">
        <v>3</v>
      </c>
      <c r="D33" s="3">
        <v>1</v>
      </c>
      <c r="E33" s="20"/>
      <c r="F33" s="8"/>
      <c r="G33" s="8">
        <f t="shared" si="0"/>
        <v>0</v>
      </c>
      <c r="H33" s="12"/>
      <c r="I33" s="12"/>
    </row>
    <row r="34" spans="1:70" x14ac:dyDescent="0.25">
      <c r="A34" s="25" t="s">
        <v>53</v>
      </c>
      <c r="B34" s="25"/>
      <c r="C34" s="6"/>
      <c r="D34" s="6"/>
      <c r="E34" s="6"/>
      <c r="F34" s="6"/>
      <c r="G34" s="15"/>
      <c r="H34" s="19"/>
      <c r="I34" s="19"/>
    </row>
    <row r="35" spans="1:70" x14ac:dyDescent="0.25">
      <c r="A35" s="5" t="s">
        <v>49</v>
      </c>
      <c r="B35" s="3" t="s">
        <v>58</v>
      </c>
      <c r="C35" s="18" t="s">
        <v>3</v>
      </c>
      <c r="D35" s="3">
        <v>6</v>
      </c>
      <c r="E35" s="20"/>
      <c r="F35" s="8"/>
      <c r="G35" s="8">
        <f t="shared" si="0"/>
        <v>0</v>
      </c>
      <c r="H35" s="12"/>
      <c r="I35" s="12"/>
    </row>
    <row r="36" spans="1:70" x14ac:dyDescent="0.25">
      <c r="A36" s="5" t="s">
        <v>54</v>
      </c>
      <c r="B36" s="3" t="s">
        <v>56</v>
      </c>
      <c r="C36" s="18" t="s">
        <v>3</v>
      </c>
      <c r="D36" s="3">
        <v>6</v>
      </c>
      <c r="E36" s="20"/>
      <c r="F36" s="8"/>
      <c r="G36" s="8">
        <f t="shared" si="0"/>
        <v>0</v>
      </c>
      <c r="H36" s="12"/>
      <c r="I36" s="12"/>
    </row>
    <row r="37" spans="1:70" x14ac:dyDescent="0.25">
      <c r="A37" s="25" t="s">
        <v>46</v>
      </c>
      <c r="B37" s="25"/>
      <c r="C37" s="6"/>
      <c r="D37" s="6"/>
      <c r="E37" s="6"/>
      <c r="F37" s="6"/>
      <c r="G37" s="15"/>
      <c r="H37" s="19"/>
      <c r="I37" s="19"/>
    </row>
    <row r="38" spans="1:70" x14ac:dyDescent="0.25">
      <c r="A38" s="5" t="s">
        <v>55</v>
      </c>
      <c r="B38" s="3" t="s">
        <v>79</v>
      </c>
      <c r="C38" s="18" t="s">
        <v>3</v>
      </c>
      <c r="D38" s="3">
        <v>44</v>
      </c>
      <c r="E38" s="20"/>
      <c r="F38" s="8"/>
      <c r="G38" s="8">
        <f t="shared" si="0"/>
        <v>0</v>
      </c>
      <c r="H38" s="19"/>
      <c r="I38" s="12"/>
    </row>
    <row r="39" spans="1:70" x14ac:dyDescent="0.25">
      <c r="A39" s="5" t="s">
        <v>76</v>
      </c>
      <c r="B39" s="3" t="s">
        <v>51</v>
      </c>
      <c r="C39" s="18" t="s">
        <v>3</v>
      </c>
      <c r="D39" s="3">
        <v>291</v>
      </c>
      <c r="E39" s="20"/>
      <c r="F39" s="8"/>
      <c r="G39" s="8">
        <f t="shared" si="0"/>
        <v>0</v>
      </c>
      <c r="H39" s="19"/>
      <c r="I39" s="12"/>
    </row>
    <row r="40" spans="1:70" x14ac:dyDescent="0.25">
      <c r="A40" s="5" t="s">
        <v>77</v>
      </c>
      <c r="B40" s="3" t="s">
        <v>52</v>
      </c>
      <c r="C40" s="18" t="s">
        <v>3</v>
      </c>
      <c r="D40" s="3">
        <v>3</v>
      </c>
      <c r="E40" s="20"/>
      <c r="F40" s="8"/>
      <c r="G40" s="8">
        <f t="shared" si="0"/>
        <v>0</v>
      </c>
      <c r="H40" s="12"/>
      <c r="I40" s="12"/>
    </row>
    <row r="41" spans="1:70" s="1" customFormat="1" x14ac:dyDescent="0.25">
      <c r="A41" s="24" t="s">
        <v>84</v>
      </c>
      <c r="B41" s="24"/>
      <c r="C41" s="24"/>
      <c r="D41" s="24"/>
      <c r="E41" s="24"/>
      <c r="F41" s="24"/>
      <c r="G41" s="16">
        <f>SUM(G7:G40)</f>
        <v>0</v>
      </c>
      <c r="H41" s="12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</row>
    <row r="42" spans="1:70" x14ac:dyDescent="0.25">
      <c r="A42" s="24" t="s">
        <v>85</v>
      </c>
      <c r="B42" s="24"/>
      <c r="C42" s="24"/>
      <c r="D42" s="24"/>
      <c r="E42" s="24"/>
      <c r="F42" s="24"/>
      <c r="G42" s="16"/>
      <c r="H42" s="12"/>
    </row>
    <row r="43" spans="1:70" x14ac:dyDescent="0.25">
      <c r="A43" s="24" t="s">
        <v>83</v>
      </c>
      <c r="B43" s="24"/>
      <c r="C43" s="24"/>
      <c r="D43" s="24"/>
      <c r="E43" s="24"/>
      <c r="F43" s="24"/>
      <c r="G43" s="16"/>
      <c r="H43" s="12"/>
    </row>
    <row r="44" spans="1:70" x14ac:dyDescent="0.25">
      <c r="A44" s="24" t="s">
        <v>86</v>
      </c>
      <c r="B44" s="24"/>
      <c r="C44" s="24"/>
      <c r="D44" s="24"/>
      <c r="E44" s="24"/>
      <c r="F44" s="24"/>
      <c r="G44" s="16"/>
      <c r="H44" s="12"/>
    </row>
    <row r="45" spans="1:70" x14ac:dyDescent="0.25">
      <c r="A45" s="24" t="s">
        <v>25</v>
      </c>
      <c r="B45" s="24"/>
      <c r="C45" s="24"/>
      <c r="D45" s="24"/>
      <c r="E45" s="24"/>
      <c r="F45" s="24"/>
      <c r="G45" s="16">
        <f>G41+G42+G43+G44</f>
        <v>0</v>
      </c>
      <c r="H45" s="12"/>
    </row>
    <row r="47" spans="1:70" x14ac:dyDescent="0.25">
      <c r="B47" s="17" t="s">
        <v>19</v>
      </c>
    </row>
    <row r="49" spans="2:8" x14ac:dyDescent="0.25">
      <c r="B49" t="s">
        <v>24</v>
      </c>
      <c r="D49" s="12" t="s">
        <v>16</v>
      </c>
      <c r="E49" s="10" t="s">
        <v>17</v>
      </c>
    </row>
    <row r="50" spans="2:8" x14ac:dyDescent="0.25">
      <c r="E50" s="11" t="s">
        <v>22</v>
      </c>
    </row>
    <row r="51" spans="2:8" x14ac:dyDescent="0.25">
      <c r="H51" t="s">
        <v>23</v>
      </c>
    </row>
    <row r="57" spans="2:8" x14ac:dyDescent="0.25">
      <c r="D57" s="10"/>
      <c r="E57" s="10"/>
      <c r="F57" s="10"/>
    </row>
    <row r="58" spans="2:8" x14ac:dyDescent="0.25">
      <c r="D58" s="10"/>
      <c r="E58" s="10"/>
      <c r="F58" s="10"/>
      <c r="G58" s="9"/>
    </row>
    <row r="59" spans="2:8" x14ac:dyDescent="0.25">
      <c r="D59" s="10"/>
      <c r="E59" s="10"/>
      <c r="F59" s="10"/>
    </row>
    <row r="60" spans="2:8" x14ac:dyDescent="0.25">
      <c r="D60" s="10"/>
      <c r="E60" s="10"/>
      <c r="F60" s="10"/>
      <c r="G60" s="9"/>
    </row>
    <row r="61" spans="2:8" x14ac:dyDescent="0.25">
      <c r="D61" s="10"/>
      <c r="E61" s="10"/>
      <c r="F61" s="10"/>
    </row>
  </sheetData>
  <mergeCells count="20">
    <mergeCell ref="A44:F44"/>
    <mergeCell ref="A45:F45"/>
    <mergeCell ref="A6:B6"/>
    <mergeCell ref="A3:B3"/>
    <mergeCell ref="C3:G3"/>
    <mergeCell ref="A43:F43"/>
    <mergeCell ref="A1:G1"/>
    <mergeCell ref="A41:F41"/>
    <mergeCell ref="A42:F42"/>
    <mergeCell ref="A10:B10"/>
    <mergeCell ref="A16:B16"/>
    <mergeCell ref="A18:B18"/>
    <mergeCell ref="A23:B23"/>
    <mergeCell ref="A28:B28"/>
    <mergeCell ref="A20:B20"/>
    <mergeCell ref="A34:B34"/>
    <mergeCell ref="A2:B2"/>
    <mergeCell ref="C2:G2"/>
    <mergeCell ref="A37:B37"/>
    <mergeCell ref="A31:B3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Općina Čačinci</cp:lastModifiedBy>
  <cp:lastPrinted>2023-03-27T12:12:23Z</cp:lastPrinted>
  <dcterms:created xsi:type="dcterms:W3CDTF">2020-10-12T07:29:03Z</dcterms:created>
  <dcterms:modified xsi:type="dcterms:W3CDTF">2023-03-27T12:15:58Z</dcterms:modified>
</cp:coreProperties>
</file>